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commentsmeta11"/>
  <Override ContentType="application/binary" PartName="/xl/commentsmeta12"/>
  <Override ContentType="application/binary" PartName="/xl/commentsmeta13"/>
  <Override ContentType="application/binary" PartName="/xl/commentsmeta14"/>
  <Override ContentType="application/binary" PartName="/xl/commentsmeta10"/>
  <Override ContentType="application/binary" PartName="/xl/commentsmeta4"/>
  <Override ContentType="application/binary" PartName="/xl/commentsmeta5"/>
  <Override ContentType="application/binary" PartName="/xl/commentsmeta2"/>
  <Override ContentType="application/binary" PartName="/xl/commentsmeta3"/>
  <Override ContentType="application/binary" PartName="/xl/commentsmeta0"/>
  <Override ContentType="application/binary" PartName="/xl/commentsmeta1"/>
  <Override ContentType="application/binary" PartName="/xl/commentsmeta8"/>
  <Override ContentType="application/binary" PartName="/xl/commentsmeta9"/>
  <Override ContentType="application/binary" PartName="/xl/commentsmeta6"/>
  <Override ContentType="application/binary" PartName="/xl/commentsmeta7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1" sheetId="1" r:id="rId4"/>
    <sheet state="visible" name="P2" sheetId="2" r:id="rId5"/>
    <sheet state="visible" name="P3" sheetId="3" r:id="rId6"/>
    <sheet state="visible" name="P4" sheetId="4" r:id="rId7"/>
    <sheet state="visible" name="P5" sheetId="5" r:id="rId8"/>
    <sheet state="visible" name="P6" sheetId="6" r:id="rId9"/>
    <sheet state="visible" name="P7" sheetId="7" r:id="rId10"/>
    <sheet state="visible" name="P8" sheetId="8" r:id="rId11"/>
    <sheet state="visible" name="P9" sheetId="9" r:id="rId12"/>
    <sheet state="visible" name="P10" sheetId="10" r:id="rId13"/>
    <sheet state="visible" name="P11" sheetId="11" r:id="rId14"/>
    <sheet state="visible" name="P12" sheetId="12" r:id="rId15"/>
    <sheet state="visible" name="P13" sheetId="13" r:id="rId16"/>
    <sheet state="visible" name="P14" sheetId="14" r:id="rId17"/>
    <sheet state="visible" name="P15" sheetId="15" r:id="rId18"/>
    <sheet state="visible" name="Resultat NM Senior" sheetId="16" r:id="rId19"/>
    <sheet state="visible" name="Resultat Kongepokal" sheetId="17" r:id="rId20"/>
    <sheet state="hidden" name="Meltzer-Faber" sheetId="18" r:id="rId21"/>
    <sheet state="hidden" name="Module1" sheetId="19" r:id="rId22"/>
  </sheets>
  <definedNames/>
  <calcPr/>
  <extLst>
    <ext uri="GoogleSheetsCustomDataVersion1">
      <go:sheetsCustomData xmlns:go="http://customooxmlschemas.google.com/" r:id="rId23" roundtripDataSignature="AMtx7mjJoao6YG7atgSabuVIaAq864uo+Q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">
      <text>
        <t xml:space="preserve">======
ID#AAAALJO7KDw
NVF    (2021-01-21 09:28:56)
Bruk minus (-) for underkjent. Feks -140
Bruk N og F for neste og første, feks 170F og 175N</t>
      </text>
    </comment>
    <comment authorId="0" ref="P7">
      <text>
        <t xml:space="preserve">======
ID#AAAALJO7KDQ
SLB    (2021-01-21 09:28:56)
Automatisk, ikke skriv I dette feltet</t>
      </text>
    </comment>
    <comment authorId="0" ref="U7">
      <text>
        <t xml:space="preserve">======
ID#AAAALJO7KDI
SLB    (2021-01-21 09:28:56)
Denne kononnen printes ikke</t>
      </text>
    </comment>
    <comment authorId="0" ref="C27">
      <text>
        <t xml:space="preserve">======
ID#AAAALJO7KCg
Arne H. Pedersen    (2021-01-21 09:28:56)
Navn, klubb, dommer grad</t>
      </text>
    </comment>
    <comment authorId="0" ref="C33">
      <text>
        <t xml:space="preserve">======
ID#AAAALJO7KAY
Arne H. Pedersen    (2021-01-21 09:28:56)
Navn, klubb, dommer grad</t>
      </text>
    </comment>
    <comment authorId="0" ref="I28">
      <text>
        <t xml:space="preserve">======
ID#AAAALJO7KAA
Arne H. Pedersen    (2021-01-21 09:28:56)
Navn, klubb, dommer grad</t>
      </text>
    </comment>
    <comment authorId="0" ref="I29">
      <text>
        <t xml:space="preserve">======
ID#AAAALJO7J-8
Arne H. Pedersen    (2021-01-21 09:28:56)
Navn, klubb, dommer grad</t>
      </text>
    </comment>
    <comment authorId="0" ref="C7">
      <text>
        <t xml:space="preserve">======
ID#AAAALJO7J-Y
Schlumberger    (2021-01-21 09:28:56)
UK,JK,SK og VK blir SinclairTabell for Kvinner brukt.
M0,M1..Kvinner virker ikke.
For ALLE andre kategorier blir tabell for men brukt.</t>
      </text>
    </comment>
    <comment authorId="0" ref="O7">
      <text>
        <t xml:space="preserve">======
ID#AAAALJO7J-E
SLB    (2021-01-21 09:28:56)
Automatisk, ikke skriv I dette feltet</t>
      </text>
    </comment>
    <comment authorId="0" ref="B7">
      <text>
        <t xml:space="preserve">======
ID#AAAALJO7J9Q
SLB    (2021-01-21 09:28:56)
I Norge bruke vi kun en desimal, internasjonalt 2, vi bør bruke 2 dersom innveiings vekta tillater det.</t>
      </text>
    </comment>
    <comment authorId="0" ref="Q7">
      <text>
        <t xml:space="preserve">======
ID#AAAALJO7J8c
SLB    (2021-01-21 09:28:56)
Automatisk, ikke skriv I dette feltet
Svar ja/yes til Macro
under opstart</t>
      </text>
    </comment>
    <comment authorId="0" ref="L7">
      <text>
        <t xml:space="preserve">======
ID#AAAALJO7J6U
NVF    (2021-01-21 09:28:56)
Bruk minus (-) for underkjent. Feks -140
Bruk N og F for neste og første, feks 170F og 175N</t>
      </text>
    </comment>
    <comment authorId="0" ref="I27">
      <text>
        <t xml:space="preserve">======
ID#AAAALJO7J6Q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gdh7/NCJqCcBlHHjB7nGesKTQB0A=="/>
    </ext>
  </extL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">
      <text>
        <t xml:space="preserve">======
ID#AAAALJO7KEA
NVF    (2021-01-21 09:28:56)
Bruk minus (-) for underkjent. Feks -140
Bruk N og F for neste og første, feks 170F og 175N</t>
      </text>
    </comment>
    <comment authorId="0" ref="I27">
      <text>
        <t xml:space="preserve">======
ID#AAAALJO7KDA
Arne H. Pedersen    (2021-01-21 09:28:56)
Navn, klubb, dommer grad</t>
      </text>
    </comment>
    <comment authorId="0" ref="L7">
      <text>
        <t xml:space="preserve">======
ID#AAAALJO7KCw
NVF    (2021-01-21 09:28:56)
Bruk minus (-) for underkjent. Feks -140
Bruk N og F for neste og første, feks 170F og 175N</t>
      </text>
    </comment>
    <comment authorId="0" ref="B7">
      <text>
        <t xml:space="preserve">======
ID#AAAALJO7KBs
SLB    (2021-01-21 09:28:56)
I Norge bruke vi kun en desimal, internasjonalt 2, vi bør bruke 2 dersom innveiings vekta tillater det.</t>
      </text>
    </comment>
    <comment authorId="0" ref="I29">
      <text>
        <t xml:space="preserve">======
ID#AAAALJO7KA8
Arne H. Pedersen    (2021-01-21 09:28:56)
Navn, klubb, dommer grad</t>
      </text>
    </comment>
    <comment authorId="0" ref="O7">
      <text>
        <t xml:space="preserve">======
ID#AAAALJO7KAM
SLB    (2021-01-21 09:28:56)
Automatisk, ikke skriv I dette feltet</t>
      </text>
    </comment>
    <comment authorId="0" ref="C33">
      <text>
        <t xml:space="preserve">======
ID#AAAALJO7J-4
Arne H. Pedersen    (2021-01-21 09:28:56)
Navn, klubb, dommer grad</t>
      </text>
    </comment>
    <comment authorId="0" ref="C7">
      <text>
        <t xml:space="preserve">======
ID#AAAALJO7J80
Schlumberger    (2021-01-21 09:28:56)
UK,JK,SK og VK blir SinclairTabell for Kvinner brukt.
M0,M1..Kvinner virker ikke.
For ALLE andre kategorier blir tabell for men brukt.</t>
      </text>
    </comment>
    <comment authorId="0" ref="P7">
      <text>
        <t xml:space="preserve">======
ID#AAAALJO7J7o
SLB    (2021-01-21 09:28:56)
Automatisk, ikke skriv I dette feltet</t>
      </text>
    </comment>
    <comment authorId="0" ref="U7">
      <text>
        <t xml:space="preserve">======
ID#AAAALJO7J7U
SLB    (2021-01-21 09:28:56)
Denne kononnen printes ikke</t>
      </text>
    </comment>
    <comment authorId="0" ref="I28">
      <text>
        <t xml:space="preserve">======
ID#AAAALJO7J6o
Arne H. Pedersen    (2021-01-21 09:28:56)
Navn, klubb, dommer grad</t>
      </text>
    </comment>
    <comment authorId="0" ref="Q7">
      <text>
        <t xml:space="preserve">======
ID#AAAALJO7J6E
SLB    (2021-01-21 09:28:56)
Automatisk, ikke skriv I dette feltet
Svar ja/yes til Macro
under opstart</t>
      </text>
    </comment>
    <comment authorId="0" ref="C27">
      <text>
        <t xml:space="preserve">======
ID#AAAALJO7J5w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gXyUIZVa3Bf1zsIT8KoqABMsk1FQ=="/>
    </ext>
  </extL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7">
      <text>
        <t xml:space="preserve">======
ID#AAAALJO7KFA
NVF    (2021-01-21 09:28:56)
Bruk minus (-) for underkjent. Feks -140
Bruk N og F for neste og første, feks 170F og 175N</t>
      </text>
    </comment>
    <comment authorId="0" ref="C27">
      <text>
        <t xml:space="preserve">======
ID#AAAALJO7KE0
Arne H. Pedersen    (2021-01-21 09:28:56)
Navn, klubb, dommer grad</t>
      </text>
    </comment>
    <comment authorId="0" ref="U7">
      <text>
        <t xml:space="preserve">======
ID#AAAALJO7KEs
SLB    (2021-01-21 09:28:56)
Denne kononnen printes ikke</t>
      </text>
    </comment>
    <comment authorId="0" ref="B7">
      <text>
        <t xml:space="preserve">======
ID#AAAALJO7KEY
SLB    (2021-01-21 09:28:56)
I Norge bruke vi kun en desimal, internasjonalt 2, vi bør bruke 2 dersom innveiings vekta tillater det.</t>
      </text>
    </comment>
    <comment authorId="0" ref="P7">
      <text>
        <t xml:space="preserve">======
ID#AAAALJO7KCI
SLB    (2021-01-21 09:28:56)
Automatisk, ikke skriv I dette feltet</t>
      </text>
    </comment>
    <comment authorId="0" ref="Q7">
      <text>
        <t xml:space="preserve">======
ID#AAAALJO7KAs
SLB    (2021-01-21 09:28:56)
Automatisk, ikke skriv I dette feltet
Svar ja/yes til Macro
under opstart</t>
      </text>
    </comment>
    <comment authorId="0" ref="I27">
      <text>
        <t xml:space="preserve">======
ID#AAAALJO7J_4
Arne H. Pedersen    (2021-01-21 09:28:56)
Navn, klubb, dommer grad</t>
      </text>
    </comment>
    <comment authorId="0" ref="I28">
      <text>
        <t xml:space="preserve">======
ID#AAAALJO7J-w
Arne H. Pedersen    (2021-01-21 09:28:56)
Navn, klubb, dommer grad</t>
      </text>
    </comment>
    <comment authorId="0" ref="C7">
      <text>
        <t xml:space="preserve">======
ID#AAAALJO7J98
Schlumberger    (2021-01-21 09:28:56)
UK,JK,SK og VK blir SinclairTabell for Kvinner brukt.
M0,M1..Kvinner virker ikke.
For ALLE andre kategorier blir tabell for men brukt.</t>
      </text>
    </comment>
    <comment authorId="0" ref="L7">
      <text>
        <t xml:space="preserve">======
ID#AAAALJO7J8o
NVF    (2021-01-21 09:28:56)
Bruk minus (-) for underkjent. Feks -140
Bruk N og F for neste og første, feks 170F og 175N</t>
      </text>
    </comment>
    <comment authorId="0" ref="O7">
      <text>
        <t xml:space="preserve">======
ID#AAAALJO7J7w
SLB    (2021-01-21 09:28:56)
Automatisk, ikke skriv I dette feltet</t>
      </text>
    </comment>
    <comment authorId="0" ref="I29">
      <text>
        <t xml:space="preserve">======
ID#AAAALJO7J70
Arne H. Pedersen    (2021-01-21 09:28:56)
Navn, klubb, dommer grad</t>
      </text>
    </comment>
    <comment authorId="0" ref="C33">
      <text>
        <t xml:space="preserve">======
ID#AAAALJO7J5o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gxjiLnOIUDpA5HF0N3DcVJHD91ng=="/>
    </ext>
  </extL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7">
      <text>
        <t xml:space="preserve">======
ID#AAAALJO7KDc
Arne H. Pedersen    (2021-01-21 09:28:56)
Navn, klubb, dommer grad</t>
      </text>
    </comment>
    <comment authorId="0" ref="U7">
      <text>
        <t xml:space="preserve">======
ID#AAAALJO7KDU
SLB    (2021-01-21 09:28:56)
Denne kononnen printes ikke</t>
      </text>
    </comment>
    <comment authorId="0" ref="I7">
      <text>
        <t xml:space="preserve">======
ID#AAAALJO7KDE
NVF    (2021-01-21 09:28:56)
Bruk minus (-) for underkjent. Feks -140
Bruk N og F for neste og første, feks 170F og 175N</t>
      </text>
    </comment>
    <comment authorId="0" ref="Q7">
      <text>
        <t xml:space="preserve">======
ID#AAAALJO7KCc
SLB    (2021-01-21 09:28:56)
Automatisk, ikke skriv I dette feltet
Svar ja/yes til Macro
under opstart</t>
      </text>
    </comment>
    <comment authorId="0" ref="P7">
      <text>
        <t xml:space="preserve">======
ID#AAAALJO7KBU
SLB    (2021-01-21 09:28:56)
Automatisk, ikke skriv I dette feltet</t>
      </text>
    </comment>
    <comment authorId="0" ref="B7">
      <text>
        <t xml:space="preserve">======
ID#AAAALJO7KAc
SLB    (2021-01-21 09:28:56)
I Norge bruke vi kun en desimal, internasjonalt 2, vi bør bruke 2 dersom innveiings vekta tillater det.</t>
      </text>
    </comment>
    <comment authorId="0" ref="I29">
      <text>
        <t xml:space="preserve">======
ID#AAAALJO7J74
Arne H. Pedersen    (2021-01-21 09:28:56)
Navn, klubb, dommer grad</t>
      </text>
    </comment>
    <comment authorId="0" ref="C7">
      <text>
        <t xml:space="preserve">======
ID#AAAALJO7J60
Schlumberger    (2021-01-21 09:28:56)
UK,JK,SK og VK blir SinclairTabell for Kvinner brukt.
M0,M1..Kvinner virker ikke.
For ALLE andre kategorier blir tabell for men brukt.</t>
      </text>
    </comment>
    <comment authorId="0" ref="C27">
      <text>
        <t xml:space="preserve">======
ID#AAAALJO7J6s
Arne H. Pedersen    (2021-01-21 09:28:56)
Navn, klubb, dommer grad</t>
      </text>
    </comment>
    <comment authorId="0" ref="L7">
      <text>
        <t xml:space="preserve">======
ID#AAAALJO7J6I
NVF    (2021-01-21 09:28:56)
Bruk minus (-) for underkjent. Feks -140
Bruk N og F for neste og første, feks 170F og 175N</t>
      </text>
    </comment>
    <comment authorId="0" ref="I28">
      <text>
        <t xml:space="preserve">======
ID#AAAALJO7J58
Arne H. Pedersen    (2021-01-21 09:28:56)
Navn, klubb, dommer grad</t>
      </text>
    </comment>
    <comment authorId="0" ref="C33">
      <text>
        <t xml:space="preserve">======
ID#AAAALJO7J5c
Arne H. Pedersen    (2021-01-21 09:28:56)
Navn, klubb, dommer grad</t>
      </text>
    </comment>
    <comment authorId="0" ref="O7">
      <text>
        <t xml:space="preserve">======
ID#AAAALJO7J5Q
SLB    (2021-01-21 09:28:56)
Automatisk, ikke skriv I dette feltet</t>
      </text>
    </comment>
  </commentList>
  <extLst>
    <ext uri="GoogleSheetsCustomDataVersion1">
      <go:sheetsCustomData xmlns:go="http://customooxmlschemas.google.com/" r:id="rId1" roundtripDataSignature="AMtx7mjkjSH9G0X5fcSMuGzleA+XCLfzuQ=="/>
    </ext>
  </extL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9">
      <text>
        <t xml:space="preserve">======
ID#AAAALJO7KEc
Arne H. Pedersen    (2021-01-21 09:28:56)
Navn, klubb, dommer grad</t>
      </text>
    </comment>
    <comment authorId="0" ref="U7">
      <text>
        <t xml:space="preserve">======
ID#AAAALJO7KC8
SLB    (2021-01-21 09:28:56)
Denne kononnen printes ikke</t>
      </text>
    </comment>
    <comment authorId="0" ref="O7">
      <text>
        <t xml:space="preserve">======
ID#AAAALJO7KCk
SLB    (2021-01-21 09:28:56)
Automatisk, ikke skriv I dette feltet</t>
      </text>
    </comment>
    <comment authorId="0" ref="I27">
      <text>
        <t xml:space="preserve">======
ID#AAAALJO7KB4
Arne H. Pedersen    (2021-01-21 09:28:56)
Navn, klubb, dommer grad</t>
      </text>
    </comment>
    <comment authorId="0" ref="B7">
      <text>
        <t xml:space="preserve">======
ID#AAAALJO7J_8
SLB    (2021-01-21 09:28:56)
I Norge bruke vi kun en desimal, internasjonalt 2, vi bør bruke 2 dersom innveiings vekta tillater det.</t>
      </text>
    </comment>
    <comment authorId="0" ref="C27">
      <text>
        <t xml:space="preserve">======
ID#AAAALJO7J_g
Arne H. Pedersen    (2021-01-21 09:28:56)
Navn, klubb, dommer grad</t>
      </text>
    </comment>
    <comment authorId="0" ref="I28">
      <text>
        <t xml:space="preserve">======
ID#AAAALJO7J-M
Arne H. Pedersen    (2021-01-21 09:28:56)
Navn, klubb, dommer grad</t>
      </text>
    </comment>
    <comment authorId="0" ref="P7">
      <text>
        <t xml:space="preserve">======
ID#AAAALJO7J90
SLB    (2021-01-21 09:28:56)
Automatisk, ikke skriv I dette feltet</t>
      </text>
    </comment>
    <comment authorId="0" ref="L7">
      <text>
        <t xml:space="preserve">======
ID#AAAALJO7J9Y
NVF    (2021-01-21 09:28:56)
Bruk minus (-) for underkjent. Feks -140
Bruk N og F for neste og første, feks 170F og 175N</t>
      </text>
    </comment>
    <comment authorId="0" ref="C33">
      <text>
        <t xml:space="preserve">======
ID#AAAALJO7J9E
Arne H. Pedersen    (2021-01-21 09:28:56)
Navn, klubb, dommer grad</t>
      </text>
    </comment>
    <comment authorId="0" ref="I7">
      <text>
        <t xml:space="preserve">======
ID#AAAALJO7J7s
NVF    (2021-01-21 09:28:56)
Bruk minus (-) for underkjent. Feks -140
Bruk N og F for neste og første, feks 170F og 175N</t>
      </text>
    </comment>
    <comment authorId="0" ref="C7">
      <text>
        <t xml:space="preserve">======
ID#AAAALJO7J6g
Schlumberger    (2021-01-21 09:28:56)
UK,JK,SK og VK blir SinclairTabell for Kvinner brukt.
M0,M1..Kvinner virker ikke.
For ALLE andre kategorier blir tabell for men brukt.</t>
      </text>
    </comment>
    <comment authorId="0" ref="Q7">
      <text>
        <t xml:space="preserve">======
ID#AAAALJO7J6c
SLB    (2021-01-21 09:28:56)
Automatisk, ikke skriv I dette feltet
Svar ja/yes til Macro
under opstart</t>
      </text>
    </comment>
  </commentList>
  <extLst>
    <ext uri="GoogleSheetsCustomDataVersion1">
      <go:sheetsCustomData xmlns:go="http://customooxmlschemas.google.com/" r:id="rId1" roundtripDataSignature="AMtx7mjR1KBHVcL7YnI8cB74HlZe4cYCxA=="/>
    </ext>
  </extL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27">
      <text>
        <t xml:space="preserve">======
ID#AAAALJO7KDo
Arne H. Pedersen    (2021-01-21 09:28:56)
Navn, klubb, dommer grad</t>
      </text>
    </comment>
    <comment authorId="0" ref="Q7">
      <text>
        <t xml:space="preserve">======
ID#AAAALJO7KCo
SLB    (2021-01-21 09:28:56)
Automatisk, ikke skriv I dette feltet
Svar ja/yes til Macro
under opstart</t>
      </text>
    </comment>
    <comment authorId="0" ref="U7">
      <text>
        <t xml:space="preserve">======
ID#AAAALJO7KB8
SLB    (2021-01-21 09:28:56)
Denne kononnen printes ikke</t>
      </text>
    </comment>
    <comment authorId="0" ref="I27">
      <text>
        <t xml:space="preserve">======
ID#AAAALJO7KBM
Arne H. Pedersen    (2021-01-21 09:28:56)
Navn, klubb, dommer grad</t>
      </text>
    </comment>
    <comment authorId="0" ref="I28">
      <text>
        <t xml:space="preserve">======
ID#AAAALJO7KAw
Arne H. Pedersen    (2021-01-21 09:28:56)
Navn, klubb, dommer grad</t>
      </text>
    </comment>
    <comment authorId="0" ref="P7">
      <text>
        <t xml:space="preserve">======
ID#AAAALJO7KAU
SLB    (2021-01-21 09:28:56)
Automatisk, ikke skriv I dette feltet</t>
      </text>
    </comment>
    <comment authorId="0" ref="B7">
      <text>
        <t xml:space="preserve">======
ID#AAAALJO7J94
SLB    (2021-01-21 09:28:56)
I Norge bruke vi kun en desimal, internasjonalt 2, vi bør bruke 2 dersom innveiings vekta tillater det.</t>
      </text>
    </comment>
    <comment authorId="0" ref="I7">
      <text>
        <t xml:space="preserve">======
ID#AAAALJO7J9c
NVF    (2021-01-21 09:28:56)
Bruk minus (-) for underkjent. Feks -140
Bruk N og F for neste og første, feks 170F og 175N</t>
      </text>
    </comment>
    <comment authorId="0" ref="L7">
      <text>
        <t xml:space="preserve">======
ID#AAAALJO7J8w
NVF    (2021-01-21 09:28:56)
Bruk minus (-) for underkjent. Feks -140
Bruk N og F for neste og første, feks 170F og 175N</t>
      </text>
    </comment>
    <comment authorId="0" ref="I29">
      <text>
        <t xml:space="preserve">======
ID#AAAALJO7J7Q
Arne H. Pedersen    (2021-01-21 09:28:56)
Navn, klubb, dommer grad</t>
      </text>
    </comment>
    <comment authorId="0" ref="C7">
      <text>
        <t xml:space="preserve">======
ID#AAAALJO7J7M
Schlumberger    (2021-01-21 09:28:56)
UK,JK,SK og VK blir SinclairTabell for Kvinner brukt.
M0,M1..Kvinner virker ikke.
For ALLE andre kategorier blir tabell for men brukt.</t>
      </text>
    </comment>
    <comment authorId="0" ref="O7">
      <text>
        <t xml:space="preserve">======
ID#AAAALJO7J50
SLB    (2021-01-21 09:28:56)
Automatisk, ikke skriv I dette feltet</t>
      </text>
    </comment>
    <comment authorId="0" ref="C33">
      <text>
        <t xml:space="preserve">======
ID#AAAALJO7J5g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jK+CFBfGC+FXBg5s3cqqNBcIn9Zg=="/>
    </ext>
  </extL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7">
      <text>
        <t xml:space="preserve">======
ID#AAAALJO7KEg
Arne H. Pedersen    (2021-01-21 09:28:56)
Navn, klubb, dommer grad</t>
      </text>
    </comment>
    <comment authorId="0" ref="L7">
      <text>
        <t xml:space="preserve">======
ID#AAAALJO7KD8
NVF    (2021-01-21 09:28:56)
Bruk minus (-) for underkjent. Feks -140
Bruk N og F for neste og første, feks 170F og 175N</t>
      </text>
    </comment>
    <comment authorId="0" ref="P7">
      <text>
        <t xml:space="preserve">======
ID#AAAALJO7KDY
SLB    (2021-01-21 09:28:56)
Automatisk, ikke skriv I dette feltet</t>
      </text>
    </comment>
    <comment authorId="0" ref="O7">
      <text>
        <t xml:space="preserve">======
ID#AAAALJO7KBo
SLB    (2021-01-21 09:28:56)
Automatisk, ikke skriv I dette feltet</t>
      </text>
    </comment>
    <comment authorId="0" ref="I28">
      <text>
        <t xml:space="preserve">======
ID#AAAALJO7J_0
Arne H. Pedersen    (2021-01-21 09:28:56)
Navn, klubb, dommer grad</t>
      </text>
    </comment>
    <comment authorId="0" ref="U7">
      <text>
        <t xml:space="preserve">======
ID#AAAALJO7J_s
SLB    (2021-01-21 09:28:56)
Denne kononnen printes ikke</t>
      </text>
    </comment>
    <comment authorId="0" ref="B7">
      <text>
        <t xml:space="preserve">======
ID#AAAALJO7J_M
SLB    (2021-01-21 09:28:56)
I Norge bruke vi kun en desimal, internasjonalt 2, vi bør bruke 2 dersom innveiings vekta tillater det.</t>
      </text>
    </comment>
    <comment authorId="0" ref="C27">
      <text>
        <t xml:space="preserve">======
ID#AAAALJO7J-o
Arne H. Pedersen    (2021-01-21 09:28:56)
Navn, klubb, dommer grad</t>
      </text>
    </comment>
    <comment authorId="0" ref="I29">
      <text>
        <t xml:space="preserve">======
ID#AAAALJO7J-c
Arne H. Pedersen    (2021-01-21 09:28:56)
Navn, klubb, dommer grad</t>
      </text>
    </comment>
    <comment authorId="0" ref="I7">
      <text>
        <t xml:space="preserve">======
ID#AAAALJO7J-Q
NVF    (2021-01-21 09:28:56)
Bruk minus (-) for underkjent. Feks -140
Bruk N og F for neste og første, feks 170F og 175N</t>
      </text>
    </comment>
    <comment authorId="0" ref="Q7">
      <text>
        <t xml:space="preserve">======
ID#AAAALJO7J8A
SLB    (2021-01-21 09:28:56)
Automatisk, ikke skriv I dette feltet
Svar ja/yes til Macro
under opstart</t>
      </text>
    </comment>
    <comment authorId="0" ref="C33">
      <text>
        <t xml:space="preserve">======
ID#AAAALJO7J54
Arne H. Pedersen    (2021-01-21 09:28:56)
Navn, klubb, dommer grad</t>
      </text>
    </comment>
    <comment authorId="0" ref="C7">
      <text>
        <t xml:space="preserve">======
ID#AAAALJO7J5U
Schlumberger    (2021-01-21 09:28:56)
UK,JK,SK og VK blir SinclairTabell for Kvinner brukt.
M0,M1..Kvinner virker ikke.
For ALLE andre kategorier blir tabell for men brukt.</t>
      </text>
    </comment>
  </commentList>
  <extLst>
    <ext uri="GoogleSheetsCustomDataVersion1">
      <go:sheetsCustomData xmlns:go="http://customooxmlschemas.google.com/" r:id="rId1" roundtripDataSignature="AMtx7mhg9MFhRQJrrk9ueGHnBkzv9Vd8Lw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7">
      <text>
        <t xml:space="preserve">======
ID#AAAALJO7KEw
SLB    (2021-01-21 09:28:56)
I Norge bruke vi kun en desimal, internasjonalt 2, vi bør bruke 2 dersom innveiings vekta tillater det.</t>
      </text>
    </comment>
    <comment authorId="0" ref="I29">
      <text>
        <t xml:space="preserve">======
ID#AAAALJO7KEU
Arne H. Pedersen    (2021-01-21 09:28:56)
Navn, klubb, dommer grad</t>
      </text>
    </comment>
    <comment authorId="0" ref="U7">
      <text>
        <t xml:space="preserve">======
ID#AAAALJO7KDs
SLB    (2021-01-21 09:28:56)
Denne kononnen printes ikke</t>
      </text>
    </comment>
    <comment authorId="0" ref="P7">
      <text>
        <t xml:space="preserve">======
ID#AAAALJO7KCM
SLB    (2021-01-21 09:28:56)
Automatisk, ikke skriv I dette feltet</t>
      </text>
    </comment>
    <comment authorId="0" ref="Q7">
      <text>
        <t xml:space="preserve">======
ID#AAAALJO7KCA
SLB    (2021-01-21 09:28:56)
Automatisk, ikke skriv I dette feltet
Svar ja/yes til Macro
under opstart</t>
      </text>
    </comment>
    <comment authorId="0" ref="C33">
      <text>
        <t xml:space="preserve">======
ID#AAAALJO7J_Y
Arne H. Pedersen    (2021-01-21 09:28:56)
Navn, klubb, dommer grad</t>
      </text>
    </comment>
    <comment authorId="0" ref="O7">
      <text>
        <t xml:space="preserve">======
ID#AAAALJO7J-g
SLB    (2021-01-21 09:28:56)
Automatisk, ikke skriv I dette feltet</t>
      </text>
    </comment>
    <comment authorId="0" ref="L7">
      <text>
        <t xml:space="preserve">======
ID#AAAALJO7J9M
NVF    (2021-01-21 09:28:56)
Bruk minus (-) for underkjent. Feks -140
Bruk N og F for neste og første, feks 170F og 175N</t>
      </text>
    </comment>
    <comment authorId="0" ref="I28">
      <text>
        <t xml:space="preserve">======
ID#AAAALJO7J8Q
Arne H. Pedersen    (2021-01-21 09:28:56)
Navn, klubb, dommer grad</t>
      </text>
    </comment>
    <comment authorId="0" ref="I27">
      <text>
        <t xml:space="preserve">======
ID#AAAALJO7J8I
Arne H. Pedersen    (2021-01-21 09:28:56)
Navn, klubb, dommer grad</t>
      </text>
    </comment>
    <comment authorId="0" ref="C7">
      <text>
        <t xml:space="preserve">======
ID#AAAALJO7J7g
Schlumberger    (2021-01-21 09:28:56)
UK,JK,SK og VK blir SinclairTabell for Kvinner brukt.
M0,M1..Kvinner virker ikke.
For ALLE andre kategorier blir tabell for men brukt.</t>
      </text>
    </comment>
    <comment authorId="0" ref="I7">
      <text>
        <t xml:space="preserve">======
ID#AAAALJO7J6M
NVF    (2021-01-21 09:28:56)
Bruk minus (-) for underkjent. Feks -140
Bruk N og F for neste og første, feks 170F og 175N</t>
      </text>
    </comment>
    <comment authorId="0" ref="C27">
      <text>
        <t xml:space="preserve">======
ID#AAAALJO7J6A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jOEeKoSXWBceYiOhfbp8J57eEv+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7">
      <text>
        <t xml:space="preserve">======
ID#AAAALJO7KFM
SLB    (2021-01-21 09:28:56)
I Norge bruke vi kun en desimal, internasjonalt 2, vi bør bruke 2 dersom innveiings vekta tillater det.</t>
      </text>
    </comment>
    <comment authorId="0" ref="L7">
      <text>
        <t xml:space="preserve">======
ID#AAAALJO7KE4
NVF    (2021-01-21 09:28:56)
Bruk minus (-) for underkjent. Feks -140
Bruk N og F for neste og første, feks 170F og 175N</t>
      </text>
    </comment>
    <comment authorId="0" ref="I27">
      <text>
        <t xml:space="preserve">======
ID#AAAALJO7KD4
Arne H. Pedersen    (2021-01-21 09:28:56)
Navn, klubb, dommer grad</t>
      </text>
    </comment>
    <comment authorId="0" ref="C33">
      <text>
        <t xml:space="preserve">======
ID#AAAALJO7KC4
Arne H. Pedersen    (2021-01-21 09:28:56)
Navn, klubb, dommer grad</t>
      </text>
    </comment>
    <comment authorId="0" ref="I29">
      <text>
        <t xml:space="preserve">======
ID#AAAALJO7KCY
Arne H. Pedersen    (2021-01-21 09:28:56)
Navn, klubb, dommer grad</t>
      </text>
    </comment>
    <comment authorId="0" ref="O7">
      <text>
        <t xml:space="preserve">======
ID#AAAALJO7KCE
SLB    (2021-01-21 09:28:56)
Automatisk, ikke skriv I dette feltet</t>
      </text>
    </comment>
    <comment authorId="0" ref="Q7">
      <text>
        <t xml:space="preserve">======
ID#AAAALJO7KBc
SLB    (2021-01-21 09:28:56)
Automatisk, ikke skriv I dette feltet
Svar ja/yes til Macro
under opstart</t>
      </text>
    </comment>
    <comment authorId="0" ref="I7">
      <text>
        <t xml:space="preserve">======
ID#AAAALJO7KBQ
NVF    (2021-01-21 09:28:56)
Bruk minus (-) for underkjent. Feks -140
Bruk N og F for neste og første, feks 170F og 175N</t>
      </text>
    </comment>
    <comment authorId="0" ref="U7">
      <text>
        <t xml:space="preserve">======
ID#AAAALJO7J_o
SLB    (2021-01-21 09:28:56)
Denne kononnen printes ikke</t>
      </text>
    </comment>
    <comment authorId="0" ref="C7">
      <text>
        <t xml:space="preserve">======
ID#AAAALJO7J-0
Schlumberger    (2021-01-21 09:28:56)
UK,JK,SK og VK blir SinclairTabell for Kvinner brukt.
M0,M1..Kvinner virker ikke.
For ALLE andre kategorier blir tabell for men brukt.</t>
      </text>
    </comment>
    <comment authorId="0" ref="C27">
      <text>
        <t xml:space="preserve">======
ID#AAAALJO7J9I
Arne H. Pedersen    (2021-01-21 09:28:56)
Navn, klubb, dommer grad</t>
      </text>
    </comment>
    <comment authorId="0" ref="P7">
      <text>
        <t xml:space="preserve">======
ID#AAAALJO7J8k
SLB    (2021-01-21 09:28:56)
Automatisk, ikke skriv I dette feltet</t>
      </text>
    </comment>
    <comment authorId="0" ref="I28">
      <text>
        <t xml:space="preserve">======
ID#AAAALJO7J64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hlqt9eEoT2ycaJtBm+RuCmsXje2g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9">
      <text>
        <t xml:space="preserve">======
ID#AAAALJO7KFE
Arne H. Pedersen    (2021-01-21 09:28:56)
Navn, klubb, dommer grad</t>
      </text>
    </comment>
    <comment authorId="0" ref="C33">
      <text>
        <t xml:space="preserve">======
ID#AAAALJO7KDM
Arne H. Pedersen    (2021-01-21 09:28:56)
Navn, klubb, dommer grad</t>
      </text>
    </comment>
    <comment authorId="0" ref="B7">
      <text>
        <t xml:space="preserve">======
ID#AAAALJO7KCQ
SLB    (2021-01-21 09:28:56)
I Norge bruke vi kun en desimal, internasjonalt 2, vi bør bruke 2 dersom innveiings vekta tillater det.</t>
      </text>
    </comment>
    <comment authorId="0" ref="C27">
      <text>
        <t xml:space="preserve">======
ID#AAAALJO7KB0
Arne H. Pedersen    (2021-01-21 09:28:56)
Navn, klubb, dommer grad</t>
      </text>
    </comment>
    <comment authorId="0" ref="Q7">
      <text>
        <t xml:space="preserve">======
ID#AAAALJO7KAo
SLB    (2021-01-21 09:28:56)
Automatisk, ikke skriv I dette feltet
Svar ja/yes til Macro
under opstart</t>
      </text>
    </comment>
    <comment authorId="0" ref="L7">
      <text>
        <t xml:space="preserve">======
ID#AAAALJO7KAE
NVF    (2021-01-21 09:28:56)
Bruk minus (-) for underkjent. Feks -140
Bruk N og F for neste og første, feks 170F og 175N</t>
      </text>
    </comment>
    <comment authorId="0" ref="P7">
      <text>
        <t xml:space="preserve">======
ID#AAAALJO7J-A
SLB    (2021-01-21 09:28:56)
Automatisk, ikke skriv I dette feltet</t>
      </text>
    </comment>
    <comment authorId="0" ref="I7">
      <text>
        <t xml:space="preserve">======
ID#AAAALJO7J9A
NVF    (2021-01-21 09:28:56)
Bruk minus (-) for underkjent. Feks -140
Bruk N og F for neste og første, feks 170F og 175N</t>
      </text>
    </comment>
    <comment authorId="0" ref="C7">
      <text>
        <t xml:space="preserve">======
ID#AAAALJO7J88
Schlumberger    (2021-01-21 09:28:56)
UK,JK,SK og VK blir SinclairTabell for Kvinner brukt.
M0,M1..Kvinner virker ikke.
For ALLE andre kategorier blir tabell for men brukt.</t>
      </text>
    </comment>
    <comment authorId="0" ref="I28">
      <text>
        <t xml:space="preserve">======
ID#AAAALJO7J8s
Arne H. Pedersen    (2021-01-21 09:28:56)
Navn, klubb, dommer grad</t>
      </text>
    </comment>
    <comment authorId="0" ref="I27">
      <text>
        <t xml:space="preserve">======
ID#AAAALJO7J78
Arne H. Pedersen    (2021-01-21 09:28:56)
Navn, klubb, dommer grad</t>
      </text>
    </comment>
    <comment authorId="0" ref="O7">
      <text>
        <t xml:space="preserve">======
ID#AAAALJO7J7k
SLB    (2021-01-21 09:28:56)
Automatisk, ikke skriv I dette feltet</t>
      </text>
    </comment>
    <comment authorId="0" ref="U7">
      <text>
        <t xml:space="preserve">======
ID#AAAALJO7J5Y
SLB    (2021-01-21 09:28:56)
Denne kononnen printes ikke</t>
      </text>
    </comment>
  </commentList>
  <extLst>
    <ext uri="GoogleSheetsCustomDataVersion1">
      <go:sheetsCustomData xmlns:go="http://customooxmlschemas.google.com/" r:id="rId1" roundtripDataSignature="AMtx7mifByFANhOKp7PqVt/aVJWDUb2/uw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I27">
      <text>
        <t xml:space="preserve">======
ID#AAAALJO7KEk
Arne H. Pedersen    (2021-01-21 09:28:56)
Navn, klubb, dommer grad</t>
      </text>
    </comment>
    <comment authorId="0" ref="O7">
      <text>
        <t xml:space="preserve">======
ID#AAAALJO7KDg
SLB    (2021-01-21 09:28:56)
Automatisk, ikke skriv I dette feltet</t>
      </text>
    </comment>
    <comment authorId="0" ref="C33">
      <text>
        <t xml:space="preserve">======
ID#AAAALJO7KCU
Arne H. Pedersen    (2021-01-21 09:28:56)
Navn, klubb, dommer grad</t>
      </text>
    </comment>
    <comment authorId="0" ref="L7">
      <text>
        <t xml:space="preserve">======
ID#AAAALJO7KBg
NVF    (2021-01-21 09:28:56)
Bruk minus (-) for underkjent. Feks -140
Bruk N og F for neste og første, feks 170F og 175N</t>
      </text>
    </comment>
    <comment authorId="0" ref="P7">
      <text>
        <t xml:space="preserve">======
ID#AAAALJO7J_A
SLB    (2021-01-21 09:28:56)
Automatisk, ikke skriv I dette feltet</t>
      </text>
    </comment>
    <comment authorId="0" ref="C27">
      <text>
        <t xml:space="preserve">======
ID#AAAALJO7J_E
Arne H. Pedersen    (2021-01-21 09:28:56)
Navn, klubb, dommer grad</t>
      </text>
    </comment>
    <comment authorId="0" ref="U7">
      <text>
        <t xml:space="preserve">======
ID#AAAALJO7J9o
SLB    (2021-01-21 09:28:56)
Denne kononnen printes ikke</t>
      </text>
    </comment>
    <comment authorId="0" ref="I29">
      <text>
        <t xml:space="preserve">======
ID#AAAALJO7J9w
Arne H. Pedersen    (2021-01-21 09:28:56)
Navn, klubb, dommer grad</t>
      </text>
    </comment>
    <comment authorId="0" ref="I7">
      <text>
        <t xml:space="preserve">======
ID#AAAALJO7J9k
NVF    (2021-01-21 09:28:56)
Bruk minus (-) for underkjent. Feks -140
Bruk N og F for neste og første, feks 170F og 175N</t>
      </text>
    </comment>
    <comment authorId="0" ref="Q7">
      <text>
        <t xml:space="preserve">======
ID#AAAALJO7J9U
SLB    (2021-01-21 09:28:56)
Automatisk, ikke skriv I dette feltet
Svar ja/yes til Macro
under opstart</t>
      </text>
    </comment>
    <comment authorId="0" ref="C7">
      <text>
        <t xml:space="preserve">======
ID#AAAALJO7J7A
Schlumberger    (2021-01-21 09:28:56)
UK,JK,SK og VK blir SinclairTabell for Kvinner brukt.
M0,M1..Kvinner virker ikke.
For ALLE andre kategorier blir tabell for men brukt.</t>
      </text>
    </comment>
    <comment authorId="0" ref="I28">
      <text>
        <t xml:space="preserve">======
ID#AAAALJO7J6Y
Arne H. Pedersen    (2021-01-21 09:28:56)
Navn, klubb, dommer grad</t>
      </text>
    </comment>
    <comment authorId="0" ref="B7">
      <text>
        <t xml:space="preserve">======
ID#AAAALJO7J5k
SLB    (2021-01-21 09:28:56)
I Norge bruke vi kun en desimal, internasjonalt 2, vi bør bruke 2 dersom innveiings vekta tillater det.</t>
      </text>
    </comment>
  </commentList>
  <extLst>
    <ext uri="GoogleSheetsCustomDataVersion1">
      <go:sheetsCustomData xmlns:go="http://customooxmlschemas.google.com/" r:id="rId1" roundtripDataSignature="AMtx7mjuiQMHcSGgJmTuuKFqR2G8nubdRQ=="/>
    </ext>
  </extL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7">
      <text>
        <t xml:space="preserve">======
ID#AAAALJO7KFU
Schlumberger    (2021-01-21 09:28:56)
UK,JK,SK og VK blir SinclairTabell for Kvinner brukt.
M0,M1..Kvinner virker ikke.
For ALLE andre kategorier blir tabell for men brukt.</t>
      </text>
    </comment>
    <comment authorId="0" ref="Q7">
      <text>
        <t xml:space="preserve">======
ID#AAAALJO7KFQ
SLB    (2021-01-21 09:28:56)
Automatisk, ikke skriv I dette feltet
Svar ja/yes til Macro
under opstart</t>
      </text>
    </comment>
    <comment authorId="0" ref="L7">
      <text>
        <t xml:space="preserve">======
ID#AAAALJO7KFI
NVF    (2021-01-21 09:28:56)
Bruk minus (-) for underkjent. Feks -140
Bruk N og F for neste og første, feks 170F og 175N</t>
      </text>
    </comment>
    <comment authorId="0" ref="C33">
      <text>
        <t xml:space="preserve">======
ID#AAAALJO7KCs
Arne H. Pedersen    (2021-01-21 09:28:56)
Navn, klubb, dommer grad</t>
      </text>
    </comment>
    <comment authorId="0" ref="B7">
      <text>
        <t xml:space="preserve">======
ID#AAAALJO7KBY
SLB    (2021-01-21 09:28:56)
I Norge bruke vi kun en desimal, internasjonalt 2, vi bør bruke 2 dersom innveiings vekta tillater det.</t>
      </text>
    </comment>
    <comment authorId="0" ref="U7">
      <text>
        <t xml:space="preserve">======
ID#AAAALJO7KA0
SLB    (2021-01-21 09:28:56)
Denne kononnen printes ikke</t>
      </text>
    </comment>
    <comment authorId="0" ref="P7">
      <text>
        <t xml:space="preserve">======
ID#AAAALJO7KA4
SLB    (2021-01-21 09:28:56)
Automatisk, ikke skriv I dette feltet</t>
      </text>
    </comment>
    <comment authorId="0" ref="I29">
      <text>
        <t xml:space="preserve">======
ID#AAAALJO7J_U
Arne H. Pedersen    (2021-01-21 09:28:56)
Navn, klubb, dommer grad</t>
      </text>
    </comment>
    <comment authorId="0" ref="I7">
      <text>
        <t xml:space="preserve">======
ID#AAAALJO7J8U
NVF    (2021-01-21 09:28:56)
Bruk minus (-) for underkjent. Feks -140
Bruk N og F for neste og første, feks 170F og 175N</t>
      </text>
    </comment>
    <comment authorId="0" ref="O7">
      <text>
        <t xml:space="preserve">======
ID#AAAALJO7J8M
SLB    (2021-01-21 09:28:56)
Automatisk, ikke skriv I dette feltet</t>
      </text>
    </comment>
    <comment authorId="0" ref="I28">
      <text>
        <t xml:space="preserve">======
ID#AAAALJO7J7E
Arne H. Pedersen    (2021-01-21 09:28:56)
Navn, klubb, dommer grad</t>
      </text>
    </comment>
    <comment authorId="0" ref="C27">
      <text>
        <t xml:space="preserve">======
ID#AAAALJO7J6w
Arne H. Pedersen    (2021-01-21 09:28:56)
Navn, klubb, dommer grad</t>
      </text>
    </comment>
    <comment authorId="0" ref="I27">
      <text>
        <t xml:space="preserve">======
ID#AAAALJO7J5M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goLrfnjOvG3e2ntc43KUmYFurFAA=="/>
    </ext>
  </extL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7">
      <text>
        <t xml:space="preserve">======
ID#AAAALJO7KEo
Schlumberger    (2021-01-21 09:28:56)
UK,JK,SK og VK blir SinclairTabell for Kvinner brukt.
M0,M1..Kvinner virker ikke.
For ALLE andre kategorier blir tabell for men brukt.</t>
      </text>
    </comment>
    <comment authorId="0" ref="Q7">
      <text>
        <t xml:space="preserve">======
ID#AAAALJO7KEE
SLB    (2021-01-21 09:28:56)
Automatisk, ikke skriv I dette feltet
Svar ja/yes til Macro
under opstart</t>
      </text>
    </comment>
    <comment authorId="0" ref="I27">
      <text>
        <t xml:space="preserve">======
ID#AAAALJO7KDk
Arne H. Pedersen    (2021-01-21 09:28:56)
Navn, klubb, dommer grad</t>
      </text>
    </comment>
    <comment authorId="0" ref="I7">
      <text>
        <t xml:space="preserve">======
ID#AAAALJO7KBw
NVF    (2021-01-21 09:28:56)
Bruk minus (-) for underkjent. Feks -140
Bruk N og F for neste og første, feks 170F og 175N</t>
      </text>
    </comment>
    <comment authorId="0" ref="I29">
      <text>
        <t xml:space="preserve">======
ID#AAAALJO7KAk
Arne H. Pedersen    (2021-01-21 09:28:56)
Navn, klubb, dommer grad</t>
      </text>
    </comment>
    <comment authorId="0" ref="L7">
      <text>
        <t xml:space="preserve">======
ID#AAAALJO7J_k
NVF    (2021-01-21 09:28:56)
Bruk minus (-) for underkjent. Feks -140
Bruk N og F for neste og første, feks 170F og 175N</t>
      </text>
    </comment>
    <comment authorId="0" ref="C33">
      <text>
        <t xml:space="preserve">======
ID#AAAALJO7J_Q
Arne H. Pedersen    (2021-01-21 09:28:56)
Navn, klubb, dommer grad</t>
      </text>
    </comment>
    <comment authorId="0" ref="P7">
      <text>
        <t xml:space="preserve">======
ID#AAAALJO7J-U
SLB    (2021-01-21 09:28:56)
Automatisk, ikke skriv I dette feltet</t>
      </text>
    </comment>
    <comment authorId="0" ref="I28">
      <text>
        <t xml:space="preserve">======
ID#AAAALJO7J-I
Arne H. Pedersen    (2021-01-21 09:28:56)
Navn, klubb, dommer grad</t>
      </text>
    </comment>
    <comment authorId="0" ref="U7">
      <text>
        <t xml:space="preserve">======
ID#AAAALJO7J8g
SLB    (2021-01-21 09:28:56)
Denne kononnen printes ikke</t>
      </text>
    </comment>
    <comment authorId="0" ref="B7">
      <text>
        <t xml:space="preserve">======
ID#AAAALJO7J8Y
SLB    (2021-01-21 09:28:56)
I Norge bruke vi kun en desimal, internasjonalt 2, vi bør bruke 2 dersom innveiings vekta tillater det.</t>
      </text>
    </comment>
    <comment authorId="0" ref="C27">
      <text>
        <t xml:space="preserve">======
ID#AAAALJO7J8E
Arne H. Pedersen    (2021-01-21 09:28:56)
Navn, klubb, dommer grad</t>
      </text>
    </comment>
    <comment authorId="0" ref="O7">
      <text>
        <t xml:space="preserve">======
ID#AAAALJO7J6k
SLB    (2021-01-21 09:28:56)
Automatisk, ikke skriv I dette feltet</t>
      </text>
    </comment>
  </commentList>
  <extLst>
    <ext uri="GoogleSheetsCustomDataVersion1">
      <go:sheetsCustomData xmlns:go="http://customooxmlschemas.google.com/" r:id="rId1" roundtripDataSignature="AMtx7mhW/b1saEAVQi4AdNHumOzQ9uOiFA=="/>
    </ext>
  </extL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Q7">
      <text>
        <t xml:space="preserve">======
ID#AAAALJO7KE8
SLB    (2021-01-21 09:28:56)
Automatisk, ikke skriv I dette feltet
Svar ja/yes til Macro
under opstart</t>
      </text>
    </comment>
    <comment authorId="0" ref="P7">
      <text>
        <t xml:space="preserve">======
ID#AAAALJO7KD0
SLB    (2021-01-21 09:28:56)
Automatisk, ikke skriv I dette feltet</t>
      </text>
    </comment>
    <comment authorId="0" ref="C7">
      <text>
        <t xml:space="preserve">======
ID#AAAALJO7KC0
Schlumberger    (2021-01-21 09:28:56)
UK,JK,SK og VK blir SinclairTabell for Kvinner brukt.
M0,M1..Kvinner virker ikke.
For ALLE andre kategorier blir tabell for men brukt.</t>
      </text>
    </comment>
    <comment authorId="0" ref="I27">
      <text>
        <t xml:space="preserve">======
ID#AAAALJO7KBI
Arne H. Pedersen    (2021-01-21 09:28:56)
Navn, klubb, dommer grad</t>
      </text>
    </comment>
    <comment authorId="0" ref="L7">
      <text>
        <t xml:space="preserve">======
ID#AAAALJO7KBE
NVF    (2021-01-21 09:28:56)
Bruk minus (-) for underkjent. Feks -140
Bruk N og F for neste og første, feks 170F og 175N</t>
      </text>
    </comment>
    <comment authorId="0" ref="C33">
      <text>
        <t xml:space="preserve">======
ID#AAAALJO7KBA
Arne H. Pedersen    (2021-01-21 09:28:56)
Navn, klubb, dommer grad</t>
      </text>
    </comment>
    <comment authorId="0" ref="U7">
      <text>
        <t xml:space="preserve">======
ID#AAAALJO7KAQ
SLB    (2021-01-21 09:28:56)
Denne kononnen printes ikke</t>
      </text>
    </comment>
    <comment authorId="0" ref="O7">
      <text>
        <t xml:space="preserve">======
ID#AAAALJO7J_I
SLB    (2021-01-21 09:28:56)
Automatisk, ikke skriv I dette feltet</t>
      </text>
    </comment>
    <comment authorId="0" ref="I28">
      <text>
        <t xml:space="preserve">======
ID#AAAALJO7J-s
Arne H. Pedersen    (2021-01-21 09:28:56)
Navn, klubb, dommer grad</t>
      </text>
    </comment>
    <comment authorId="0" ref="I29">
      <text>
        <t xml:space="preserve">======
ID#AAAALJO7J9s
Arne H. Pedersen    (2021-01-21 09:28:56)
Navn, klubb, dommer grad</t>
      </text>
    </comment>
    <comment authorId="0" ref="I7">
      <text>
        <t xml:space="preserve">======
ID#AAAALJO7J9g
NVF    (2021-01-21 09:28:56)
Bruk minus (-) for underkjent. Feks -140
Bruk N og F for neste og første, feks 170F og 175N</t>
      </text>
    </comment>
    <comment authorId="0" ref="C27">
      <text>
        <t xml:space="preserve">======
ID#AAAALJO7J7c
Arne H. Pedersen    (2021-01-21 09:28:56)
Navn, klubb, dommer grad</t>
      </text>
    </comment>
    <comment authorId="0" ref="B7">
      <text>
        <t xml:space="preserve">======
ID#AAAALJO7J68
SLB    (2021-01-21 09:28:56)
I Norge bruke vi kun en desimal, internasjonalt 2, vi bør bruke 2 dersom innveiings vekta tillater det.</t>
      </text>
    </comment>
  </commentList>
  <extLst>
    <ext uri="GoogleSheetsCustomDataVersion1">
      <go:sheetsCustomData xmlns:go="http://customooxmlschemas.google.com/" r:id="rId1" roundtripDataSignature="AMtx7mh440oBOVjcd9pWxcD8il9X2dKe3g=="/>
    </ext>
  </extL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P7">
      <text>
        <t xml:space="preserve">======
ID#AAAALJO7KEQ
SLB    (2021-01-21 09:28:56)
Automatisk, ikke skriv I dette feltet</t>
      </text>
    </comment>
    <comment authorId="0" ref="I7">
      <text>
        <t xml:space="preserve">======
ID#AAAALJO7KEM
NVF    (2021-01-21 09:28:56)
Bruk minus (-) for underkjent. Feks -140
Bruk N og F for neste og første, feks 170F og 175N</t>
      </text>
    </comment>
    <comment authorId="0" ref="I29">
      <text>
        <t xml:space="preserve">======
ID#AAAALJO7KEI
Arne H. Pedersen    (2021-01-21 09:28:56)
Navn, klubb, dommer grad</t>
      </text>
    </comment>
    <comment authorId="0" ref="C7">
      <text>
        <t xml:space="preserve">======
ID#AAAALJO7KBk
Schlumberger    (2021-01-21 09:28:56)
UK,JK,SK og VK blir SinclairTabell for Kvinner brukt.
M0,M1..Kvinner virker ikke.
For ALLE andre kategorier blir tabell for men brukt.</t>
      </text>
    </comment>
    <comment authorId="0" ref="U7">
      <text>
        <t xml:space="preserve">======
ID#AAAALJO7KAg
SLB    (2021-01-21 09:28:56)
Denne kononnen printes ikke</t>
      </text>
    </comment>
    <comment authorId="0" ref="C33">
      <text>
        <t xml:space="preserve">======
ID#AAAALJO7KAI
Arne H. Pedersen    (2021-01-21 09:28:56)
Navn, klubb, dommer grad</t>
      </text>
    </comment>
    <comment authorId="0" ref="I27">
      <text>
        <t xml:space="preserve">======
ID#AAAALJO7J_w
Arne H. Pedersen    (2021-01-21 09:28:56)
Navn, klubb, dommer grad</t>
      </text>
    </comment>
    <comment authorId="0" ref="B7">
      <text>
        <t xml:space="preserve">======
ID#AAAALJO7J_c
SLB    (2021-01-21 09:28:56)
I Norge bruke vi kun en desimal, internasjonalt 2, vi bør bruke 2 dersom innveiings vekta tillater det.</t>
      </text>
    </comment>
    <comment authorId="0" ref="O7">
      <text>
        <t xml:space="preserve">======
ID#AAAALJO7J-k
SLB    (2021-01-21 09:28:56)
Automatisk, ikke skriv I dette feltet</t>
      </text>
    </comment>
    <comment authorId="0" ref="L7">
      <text>
        <t xml:space="preserve">======
ID#AAAALJO7J84
NVF    (2021-01-21 09:28:56)
Bruk minus (-) for underkjent. Feks -140
Bruk N og F for neste og første, feks 170F og 175N</t>
      </text>
    </comment>
    <comment authorId="0" ref="C27">
      <text>
        <t xml:space="preserve">======
ID#AAAALJO7J7Y
Arne H. Pedersen    (2021-01-21 09:28:56)
Navn, klubb, dommer grad</t>
      </text>
    </comment>
    <comment authorId="0" ref="Q7">
      <text>
        <t xml:space="preserve">======
ID#AAAALJO7J7I
SLB    (2021-01-21 09:28:56)
Automatisk, ikke skriv I dette feltet
Svar ja/yes til Macro
under opstart</t>
      </text>
    </comment>
    <comment authorId="0" ref="I28">
      <text>
        <t xml:space="preserve">======
ID#AAAALJO7J5s
Arne H. Pedersen    (2021-01-21 09:28:56)
Navn, klubb, dommer grad</t>
      </text>
    </comment>
  </commentList>
  <extLst>
    <ext uri="GoogleSheetsCustomDataVersion1">
      <go:sheetsCustomData xmlns:go="http://customooxmlschemas.google.com/" r:id="rId1" roundtripDataSignature="AMtx7mhj/r4dNK7Ech5any9D5EcZw9IZ0Q=="/>
    </ext>
  </extLst>
</comments>
</file>

<file path=xl/sharedStrings.xml><?xml version="1.0" encoding="utf-8"?>
<sst xmlns="http://schemas.openxmlformats.org/spreadsheetml/2006/main" count="1021" uniqueCount="76">
  <si>
    <t>S t e v n e p r o t o k o l l</t>
  </si>
  <si>
    <t>Norges Vektløfterforbund</t>
  </si>
  <si>
    <t>Stevnekat:</t>
  </si>
  <si>
    <t>Seriestevne</t>
  </si>
  <si>
    <t>Arrangør:</t>
  </si>
  <si>
    <t>Vigrestad IK</t>
  </si>
  <si>
    <t>Sted:</t>
  </si>
  <si>
    <t>Vigrestadhallen</t>
  </si>
  <si>
    <t>Dato:</t>
  </si>
  <si>
    <t>Pulje:</t>
  </si>
  <si>
    <t>meltzer</t>
  </si>
  <si>
    <t>Vekt-</t>
  </si>
  <si>
    <t>Kropps-</t>
  </si>
  <si>
    <t>Kate-</t>
  </si>
  <si>
    <t>Fødsels-</t>
  </si>
  <si>
    <t>St</t>
  </si>
  <si>
    <t>Navn</t>
  </si>
  <si>
    <t>Lag</t>
  </si>
  <si>
    <t>Rykk</t>
  </si>
  <si>
    <t>Støt</t>
  </si>
  <si>
    <t xml:space="preserve">Beste forsøk </t>
  </si>
  <si>
    <t>Sammen-</t>
  </si>
  <si>
    <t>Poeng</t>
  </si>
  <si>
    <t>Pl.</t>
  </si>
  <si>
    <t>Rek.</t>
  </si>
  <si>
    <t>Sinclair Coeff.</t>
  </si>
  <si>
    <t>faber</t>
  </si>
  <si>
    <t>klasse</t>
  </si>
  <si>
    <t>vekt</t>
  </si>
  <si>
    <t>gori</t>
  </si>
  <si>
    <t>dato</t>
  </si>
  <si>
    <t>nr</t>
  </si>
  <si>
    <t>i hver øvelse</t>
  </si>
  <si>
    <t>lagt</t>
  </si>
  <si>
    <t>Veteran</t>
  </si>
  <si>
    <t>Kjønn</t>
  </si>
  <si>
    <t>Alder</t>
  </si>
  <si>
    <t>menn</t>
  </si>
  <si>
    <t>kvinner</t>
  </si>
  <si>
    <t>gyldig</t>
  </si>
  <si>
    <t>55.0</t>
  </si>
  <si>
    <t>UM</t>
  </si>
  <si>
    <t>Matias Gjersvik</t>
  </si>
  <si>
    <t xml:space="preserve"> </t>
  </si>
  <si>
    <t>96.0</t>
  </si>
  <si>
    <t>M2</t>
  </si>
  <si>
    <t>Morten Gjertsvik</t>
  </si>
  <si>
    <t>89.0</t>
  </si>
  <si>
    <t>Ronny Matnisdal</t>
  </si>
  <si>
    <t>----</t>
  </si>
  <si>
    <t>Stevnets leder:</t>
  </si>
  <si>
    <t>Larisa Izumrodova Vigrestad IK Int I</t>
  </si>
  <si>
    <t xml:space="preserve">Dommere:                                  </t>
  </si>
  <si>
    <t>Jonas Stavnheim Vigrestad IK F</t>
  </si>
  <si>
    <t>Tord Gravdal Vigrestad IK F</t>
  </si>
  <si>
    <t>Jury:</t>
  </si>
  <si>
    <t xml:space="preserve">Ann Beatrise Høien Vigrestad IK F </t>
  </si>
  <si>
    <t>Teknisk kontrollør:</t>
  </si>
  <si>
    <t>Chief Marshall:</t>
  </si>
  <si>
    <t>Sekretær:</t>
  </si>
  <si>
    <t>Larisa Izumrodova</t>
  </si>
  <si>
    <t>Tidtaker:</t>
  </si>
  <si>
    <t>Speaker:</t>
  </si>
  <si>
    <t>Beskrivelse Rekorder:</t>
  </si>
  <si>
    <t>Notater:</t>
  </si>
  <si>
    <t>Ny Sinclair tablell benyttes fra 1.1.2018</t>
  </si>
  <si>
    <t xml:space="preserve">NM Senior </t>
  </si>
  <si>
    <t xml:space="preserve">Resultat NM Senior </t>
  </si>
  <si>
    <t>Kvinner</t>
  </si>
  <si>
    <t>Menn</t>
  </si>
  <si>
    <t xml:space="preserve">Resultat Kongepokal </t>
  </si>
  <si>
    <t xml:space="preserve">Kvinner Kongepokal </t>
  </si>
  <si>
    <t xml:space="preserve">Menn Kongepokal </t>
  </si>
  <si>
    <t>Meltzer-Faber</t>
  </si>
  <si>
    <t>Poeng menn</t>
  </si>
  <si>
    <t>Poeng kvinner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</si>
</sst>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0.0"/>
    <numFmt numFmtId="165" formatCode="0.0;[Red]0.0"/>
    <numFmt numFmtId="166" formatCode="dd/mm/yy"/>
    <numFmt numFmtId="167" formatCode="0;[Red]0"/>
    <numFmt numFmtId="168" formatCode="0.000000"/>
    <numFmt numFmtId="169" formatCode="0.000"/>
    <numFmt numFmtId="170" formatCode="General;[Red]\-General"/>
    <numFmt numFmtId="171" formatCode="0.0000"/>
    <numFmt numFmtId="172" formatCode="0.00;[Red]0.00"/>
  </numFmts>
  <fonts count="25">
    <font>
      <sz val="10.0"/>
      <color rgb="FF000000"/>
      <name val="Open Sans"/>
      <scheme val="minor"/>
    </font>
    <font>
      <sz val="10.0"/>
      <color theme="1"/>
      <name val="Times New Roman"/>
    </font>
    <font>
      <sz val="28.0"/>
      <color theme="1"/>
      <name val="Arial Black"/>
    </font>
    <font>
      <b/>
      <sz val="10.0"/>
      <color theme="1"/>
      <name val="Times New Roman"/>
    </font>
    <font>
      <sz val="18.0"/>
      <color theme="1"/>
      <name val="Arial Black"/>
    </font>
    <font>
      <sz val="10.0"/>
      <color theme="1"/>
      <name val="Open Sans"/>
    </font>
    <font>
      <sz val="11.0"/>
      <color theme="1"/>
      <name val="Times New Roman"/>
    </font>
    <font>
      <b/>
      <sz val="11.0"/>
      <color theme="1"/>
      <name val="Times New Roman"/>
    </font>
    <font/>
    <font>
      <sz val="10.0"/>
      <color theme="1"/>
      <name val="Arial"/>
    </font>
    <font>
      <b/>
      <i/>
      <sz val="10.0"/>
      <color theme="1"/>
      <name val="Arial"/>
    </font>
    <font>
      <sz val="10.0"/>
      <color rgb="FF000000"/>
      <name val="Open Sans"/>
    </font>
    <font>
      <sz val="9.0"/>
      <color theme="1"/>
      <name val="Times New Roman"/>
    </font>
    <font>
      <sz val="8.0"/>
      <color theme="1"/>
      <name val="Times New Roman"/>
    </font>
    <font>
      <b/>
      <sz val="28.0"/>
      <color theme="1"/>
      <name val="Times New Roman"/>
    </font>
    <font>
      <b/>
      <sz val="20.0"/>
      <color theme="1"/>
      <name val="Times New Roman"/>
    </font>
    <font>
      <sz val="18.0"/>
      <color theme="1"/>
      <name val="Open Sans"/>
    </font>
    <font>
      <b/>
      <sz val="22.0"/>
      <color theme="1"/>
      <name val="Times New Roman"/>
    </font>
    <font>
      <b/>
      <sz val="10.0"/>
      <color theme="1"/>
      <name val="Open Sans"/>
    </font>
    <font>
      <b/>
      <sz val="12.0"/>
      <color theme="1"/>
      <name val="Times New Roman"/>
    </font>
    <font>
      <sz val="26.0"/>
      <color theme="1"/>
      <name val="Open Sans"/>
    </font>
    <font>
      <sz val="20.0"/>
      <color theme="1"/>
      <name val="Open Sans"/>
    </font>
    <font>
      <sz val="10.0"/>
      <color theme="1"/>
      <name val="Calibri"/>
    </font>
    <font>
      <sz val="11.0"/>
      <color rgb="FF000000"/>
      <name val="Arial"/>
    </font>
    <font>
      <sz val="11.0"/>
      <color theme="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A6CAF0"/>
        <bgColor rgb="FFA6CAF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F2F2F2"/>
        <bgColor rgb="FFF2F2F2"/>
      </patternFill>
    </fill>
  </fills>
  <borders count="43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right style="hair">
        <color rgb="FF000000"/>
      </right>
      <top style="thin">
        <color rgb="FF000000"/>
      </top>
    </border>
    <border>
      <left style="hair">
        <color rgb="FF000000"/>
      </left>
      <bottom style="hair">
        <color rgb="FF000000"/>
      </bottom>
    </border>
    <border>
      <left style="thin">
        <color rgb="FF000000"/>
      </left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left style="thin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right style="thin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thin">
        <color rgb="FF000000"/>
      </left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thin">
        <color rgb="FF000000"/>
      </right>
      <top style="hair">
        <color rgb="FF000000"/>
      </top>
    </border>
    <border>
      <right style="hair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0" fillId="0" fontId="2" numFmtId="0" xfId="0" applyAlignment="1" applyFont="1">
      <alignment horizontal="center"/>
    </xf>
    <xf borderId="0" fillId="0" fontId="3" numFmtId="2" xfId="0" applyAlignment="1" applyFont="1" applyNumberFormat="1">
      <alignment horizontal="center"/>
    </xf>
    <xf borderId="0" fillId="0" fontId="1" numFmtId="0" xfId="0" applyFont="1"/>
    <xf borderId="0" fillId="0" fontId="4" numFmtId="0" xfId="0" applyAlignment="1" applyFont="1">
      <alignment horizontal="center"/>
    </xf>
    <xf borderId="0" fillId="0" fontId="1" numFmtId="0" xfId="0" applyAlignment="1" applyFont="1">
      <alignment horizontal="left"/>
    </xf>
    <xf borderId="0" fillId="0" fontId="1" numFmtId="165" xfId="0" applyAlignment="1" applyFont="1" applyNumberFormat="1">
      <alignment horizontal="center"/>
    </xf>
    <xf borderId="0" fillId="0" fontId="5" numFmtId="0" xfId="0" applyAlignment="1" applyFont="1">
      <alignment horizontal="center"/>
    </xf>
    <xf borderId="0" fillId="0" fontId="6" numFmtId="0" xfId="0" applyAlignment="1" applyFont="1">
      <alignment horizontal="right"/>
    </xf>
    <xf borderId="0" fillId="0" fontId="7" numFmtId="0" xfId="0" applyAlignment="1" applyFont="1">
      <alignment horizontal="left"/>
    </xf>
    <xf borderId="0" fillId="0" fontId="7" numFmtId="14" xfId="0" applyAlignment="1" applyFont="1" applyNumberFormat="1">
      <alignment horizontal="left"/>
    </xf>
    <xf borderId="0" fillId="0" fontId="7" numFmtId="166" xfId="0" applyAlignment="1" applyFont="1" applyNumberFormat="1">
      <alignment horizontal="left"/>
    </xf>
    <xf borderId="0" fillId="0" fontId="6" numFmtId="2" xfId="0" applyAlignment="1" applyFont="1" applyNumberFormat="1">
      <alignment horizontal="right"/>
    </xf>
    <xf borderId="0" fillId="0" fontId="7" numFmtId="1" xfId="0" applyAlignment="1" applyFont="1" applyNumberFormat="1">
      <alignment horizontal="center"/>
    </xf>
    <xf borderId="0" fillId="0" fontId="6" numFmtId="0" xfId="0" applyAlignment="1" applyFont="1">
      <alignment horizontal="left"/>
    </xf>
    <xf borderId="1" fillId="2" fontId="5" numFmtId="0" xfId="0" applyBorder="1" applyFill="1" applyFont="1"/>
    <xf borderId="2" fillId="0" fontId="1" numFmtId="0" xfId="0" applyAlignment="1" applyBorder="1" applyFont="1">
      <alignment horizontal="center"/>
    </xf>
    <xf borderId="3" fillId="0" fontId="1" numFmtId="0" xfId="0" applyAlignment="1" applyBorder="1" applyFont="1">
      <alignment horizontal="center"/>
    </xf>
    <xf borderId="3" fillId="0" fontId="1" numFmtId="164" xfId="0" applyAlignment="1" applyBorder="1" applyFont="1" applyNumberFormat="1">
      <alignment horizontal="center"/>
    </xf>
    <xf borderId="4" fillId="0" fontId="1" numFmtId="0" xfId="0" applyAlignment="1" applyBorder="1" applyFont="1">
      <alignment horizontal="center"/>
    </xf>
    <xf borderId="4" fillId="0" fontId="8" numFmtId="0" xfId="0" applyBorder="1" applyFont="1"/>
    <xf borderId="3" fillId="0" fontId="1" numFmtId="2" xfId="0" applyAlignment="1" applyBorder="1" applyFont="1" applyNumberFormat="1">
      <alignment horizontal="center"/>
    </xf>
    <xf borderId="2" fillId="0" fontId="1" numFmtId="2" xfId="0" applyAlignment="1" applyBorder="1" applyFont="1" applyNumberFormat="1">
      <alignment horizontal="center"/>
    </xf>
    <xf borderId="0" fillId="0" fontId="1" numFmtId="0" xfId="0" applyAlignment="1" applyFont="1">
      <alignment horizontal="right"/>
    </xf>
    <xf borderId="1" fillId="2" fontId="5" numFmtId="0" xfId="0" applyAlignment="1" applyBorder="1" applyFont="1">
      <alignment horizontal="center"/>
    </xf>
    <xf borderId="5" fillId="0" fontId="1" numFmtId="0" xfId="0" applyAlignment="1" applyBorder="1" applyFont="1">
      <alignment horizontal="center"/>
    </xf>
    <xf borderId="6" fillId="0" fontId="1" numFmtId="0" xfId="0" applyAlignment="1" applyBorder="1" applyFont="1">
      <alignment horizontal="center"/>
    </xf>
    <xf borderId="6" fillId="0" fontId="1" numFmtId="164" xfId="0" applyAlignment="1" applyBorder="1" applyFont="1" applyNumberFormat="1">
      <alignment horizontal="center"/>
    </xf>
    <xf borderId="7" fillId="0" fontId="1" numFmtId="0" xfId="0" applyAlignment="1" applyBorder="1" applyFont="1">
      <alignment horizontal="center"/>
    </xf>
    <xf borderId="8" fillId="0" fontId="1" numFmtId="0" xfId="0" applyAlignment="1" applyBorder="1" applyFont="1">
      <alignment horizontal="center"/>
    </xf>
    <xf borderId="9" fillId="0" fontId="1" numFmtId="0" xfId="0" applyAlignment="1" applyBorder="1" applyFont="1">
      <alignment horizontal="center"/>
    </xf>
    <xf borderId="10" fillId="0" fontId="8" numFmtId="0" xfId="0" applyBorder="1" applyFont="1"/>
    <xf borderId="6" fillId="0" fontId="1" numFmtId="2" xfId="0" applyAlignment="1" applyBorder="1" applyFont="1" applyNumberFormat="1">
      <alignment horizontal="center"/>
    </xf>
    <xf borderId="5" fillId="0" fontId="1" numFmtId="2" xfId="0" applyAlignment="1" applyBorder="1" applyFont="1" applyNumberFormat="1">
      <alignment horizontal="center"/>
    </xf>
    <xf borderId="2" fillId="0" fontId="7" numFmtId="49" xfId="0" applyAlignment="1" applyBorder="1" applyFont="1" applyNumberFormat="1">
      <alignment horizontal="right" vertical="center"/>
    </xf>
    <xf borderId="2" fillId="0" fontId="7" numFmtId="2" xfId="0" applyAlignment="1" applyBorder="1" applyFont="1" applyNumberFormat="1">
      <alignment horizontal="right" vertical="center"/>
    </xf>
    <xf borderId="2" fillId="0" fontId="7" numFmtId="0" xfId="0" applyAlignment="1" applyBorder="1" applyFont="1">
      <alignment horizontal="center" vertical="center"/>
    </xf>
    <xf borderId="2" fillId="0" fontId="7" numFmtId="166" xfId="0" applyAlignment="1" applyBorder="1" applyFont="1" applyNumberFormat="1">
      <alignment horizontal="center" vertical="center"/>
    </xf>
    <xf borderId="2" fillId="0" fontId="7" numFmtId="0" xfId="0" applyAlignment="1" applyBorder="1" applyFont="1">
      <alignment horizontal="left" vertical="center"/>
    </xf>
    <xf borderId="11" fillId="0" fontId="6" numFmtId="1" xfId="0" applyAlignment="1" applyBorder="1" applyFont="1" applyNumberFormat="1">
      <alignment horizontal="center" vertical="center"/>
    </xf>
    <xf borderId="12" fillId="0" fontId="6" numFmtId="1" xfId="0" applyAlignment="1" applyBorder="1" applyFont="1" applyNumberFormat="1">
      <alignment horizontal="center" vertical="center"/>
    </xf>
    <xf borderId="13" fillId="0" fontId="6" numFmtId="1" xfId="0" applyAlignment="1" applyBorder="1" applyFont="1" applyNumberFormat="1">
      <alignment horizontal="center" vertical="center"/>
    </xf>
    <xf borderId="14" fillId="0" fontId="6" numFmtId="1" xfId="0" applyAlignment="1" applyBorder="1" applyFont="1" applyNumberFormat="1">
      <alignment horizontal="center" vertical="center"/>
    </xf>
    <xf borderId="15" fillId="0" fontId="6" numFmtId="1" xfId="0" applyAlignment="1" applyBorder="1" applyFont="1" applyNumberFormat="1">
      <alignment horizontal="center" vertical="center"/>
    </xf>
    <xf borderId="16" fillId="0" fontId="7" numFmtId="167" xfId="0" applyAlignment="1" applyBorder="1" applyFont="1" applyNumberFormat="1">
      <alignment horizontal="center" vertical="center"/>
    </xf>
    <xf borderId="16" fillId="0" fontId="7" numFmtId="2" xfId="0" applyAlignment="1" applyBorder="1" applyFont="1" applyNumberFormat="1">
      <alignment horizontal="center" vertical="center"/>
    </xf>
    <xf borderId="17" fillId="0" fontId="7" numFmtId="1" xfId="0" applyAlignment="1" applyBorder="1" applyFont="1" applyNumberFormat="1">
      <alignment horizontal="center" vertical="center"/>
    </xf>
    <xf borderId="0" fillId="0" fontId="7" numFmtId="168" xfId="0" applyAlignment="1" applyFont="1" applyNumberFormat="1">
      <alignment horizontal="center" vertical="center"/>
    </xf>
    <xf borderId="0" fillId="0" fontId="9" numFmtId="166" xfId="0" applyAlignment="1" applyFont="1" applyNumberFormat="1">
      <alignment horizontal="right" vertical="center"/>
    </xf>
    <xf borderId="0" fillId="0" fontId="10" numFmtId="0" xfId="0" applyAlignment="1" applyFont="1">
      <alignment horizontal="center" vertical="center"/>
    </xf>
    <xf borderId="0" fillId="0" fontId="10" numFmtId="0" xfId="0" applyAlignment="1" applyFont="1">
      <alignment vertical="center"/>
    </xf>
    <xf borderId="18" fillId="0" fontId="7" numFmtId="49" xfId="0" applyAlignment="1" applyBorder="1" applyFont="1" applyNumberFormat="1">
      <alignment horizontal="right" vertical="center"/>
    </xf>
    <xf borderId="18" fillId="0" fontId="7" numFmtId="2" xfId="0" applyAlignment="1" applyBorder="1" applyFont="1" applyNumberFormat="1">
      <alignment horizontal="right" vertical="center"/>
    </xf>
    <xf borderId="18" fillId="0" fontId="7" numFmtId="0" xfId="0" applyAlignment="1" applyBorder="1" applyFont="1">
      <alignment horizontal="center" vertical="center"/>
    </xf>
    <xf borderId="18" fillId="0" fontId="7" numFmtId="166" xfId="0" applyAlignment="1" applyBorder="1" applyFont="1" applyNumberFormat="1">
      <alignment horizontal="center" vertical="center"/>
    </xf>
    <xf borderId="18" fillId="0" fontId="7" numFmtId="0" xfId="0" applyAlignment="1" applyBorder="1" applyFont="1">
      <alignment horizontal="left" vertical="center"/>
    </xf>
    <xf borderId="19" fillId="0" fontId="6" numFmtId="1" xfId="0" applyAlignment="1" applyBorder="1" applyFont="1" applyNumberFormat="1">
      <alignment horizontal="center" vertical="center"/>
    </xf>
    <xf borderId="20" fillId="0" fontId="6" numFmtId="1" xfId="0" applyAlignment="1" applyBorder="1" applyFont="1" applyNumberFormat="1">
      <alignment horizontal="center" vertical="center"/>
    </xf>
    <xf borderId="21" fillId="0" fontId="6" numFmtId="1" xfId="0" applyAlignment="1" applyBorder="1" applyFont="1" applyNumberFormat="1">
      <alignment horizontal="center" vertical="center"/>
    </xf>
    <xf borderId="22" fillId="0" fontId="6" numFmtId="1" xfId="0" applyAlignment="1" applyBorder="1" applyFont="1" applyNumberFormat="1">
      <alignment horizontal="center" vertical="center"/>
    </xf>
    <xf borderId="23" fillId="0" fontId="7" numFmtId="1" xfId="0" applyAlignment="1" applyBorder="1" applyFont="1" applyNumberFormat="1">
      <alignment horizontal="center" vertical="center"/>
    </xf>
    <xf borderId="0" fillId="0" fontId="10" numFmtId="169" xfId="0" applyAlignment="1" applyFont="1" applyNumberFormat="1">
      <alignment vertical="center"/>
    </xf>
    <xf borderId="0" fillId="0" fontId="10" numFmtId="169" xfId="0" applyAlignment="1" applyFont="1" applyNumberFormat="1">
      <alignment horizontal="right" vertical="center"/>
    </xf>
    <xf quotePrefix="1" borderId="20" fillId="0" fontId="6" numFmtId="1" xfId="0" applyAlignment="1" applyBorder="1" applyFont="1" applyNumberFormat="1">
      <alignment horizontal="center" vertical="center"/>
    </xf>
    <xf quotePrefix="1" borderId="21" fillId="0" fontId="11" numFmtId="1" xfId="0" applyAlignment="1" applyBorder="1" applyFont="1" applyNumberFormat="1">
      <alignment horizontal="center" vertical="center"/>
    </xf>
    <xf quotePrefix="1" borderId="15" fillId="0" fontId="6" numFmtId="1" xfId="0" applyAlignment="1" applyBorder="1" applyFont="1" applyNumberFormat="1">
      <alignment horizontal="center" vertical="center"/>
    </xf>
    <xf borderId="0" fillId="0" fontId="10" numFmtId="0" xfId="0" applyAlignment="1" applyFont="1">
      <alignment horizontal="right" vertical="center"/>
    </xf>
    <xf borderId="18" fillId="0" fontId="7" numFmtId="1" xfId="0" applyAlignment="1" applyBorder="1" applyFont="1" applyNumberFormat="1">
      <alignment horizontal="left" vertical="center"/>
    </xf>
    <xf borderId="24" fillId="0" fontId="6" numFmtId="1" xfId="0" applyAlignment="1" applyBorder="1" applyFont="1" applyNumberFormat="1">
      <alignment horizontal="center" vertical="center"/>
    </xf>
    <xf borderId="18" fillId="0" fontId="7" numFmtId="166" xfId="0" applyAlignment="1" applyBorder="1" applyFont="1" applyNumberFormat="1">
      <alignment horizontal="center" shrinkToFit="0" vertical="center" wrapText="1"/>
    </xf>
    <xf borderId="18" fillId="0" fontId="7" numFmtId="0" xfId="0" applyAlignment="1" applyBorder="1" applyFont="1">
      <alignment horizontal="left" shrinkToFit="0" vertical="center" wrapText="1"/>
    </xf>
    <xf borderId="16" fillId="0" fontId="7" numFmtId="2" xfId="0" applyAlignment="1" applyBorder="1" applyFont="1" applyNumberFormat="1">
      <alignment horizontal="center" readingOrder="0" vertical="center"/>
    </xf>
    <xf borderId="23" fillId="0" fontId="7" numFmtId="1" xfId="0" applyAlignment="1" applyBorder="1" applyFont="1" applyNumberFormat="1">
      <alignment horizontal="center" readingOrder="0" vertical="center"/>
    </xf>
    <xf borderId="25" fillId="0" fontId="7" numFmtId="2" xfId="0" applyAlignment="1" applyBorder="1" applyFont="1" applyNumberFormat="1">
      <alignment horizontal="right" vertical="center"/>
    </xf>
    <xf borderId="25" fillId="0" fontId="7" numFmtId="0" xfId="0" applyAlignment="1" applyBorder="1" applyFont="1">
      <alignment horizontal="center" vertical="center"/>
    </xf>
    <xf borderId="25" fillId="0" fontId="7" numFmtId="166" xfId="0" applyAlignment="1" applyBorder="1" applyFont="1" applyNumberFormat="1">
      <alignment horizontal="center" vertical="center"/>
    </xf>
    <xf borderId="25" fillId="0" fontId="7" numFmtId="1" xfId="0" applyAlignment="1" applyBorder="1" applyFont="1" applyNumberFormat="1">
      <alignment horizontal="center" vertical="center"/>
    </xf>
    <xf borderId="25" fillId="0" fontId="7" numFmtId="0" xfId="0" applyAlignment="1" applyBorder="1" applyFont="1">
      <alignment horizontal="left" vertical="center"/>
    </xf>
    <xf borderId="23" fillId="0" fontId="7" numFmtId="49" xfId="0" applyAlignment="1" applyBorder="1" applyFont="1" applyNumberFormat="1">
      <alignment horizontal="right" vertical="center"/>
    </xf>
    <xf borderId="23" fillId="0" fontId="7" numFmtId="2" xfId="0" applyAlignment="1" applyBorder="1" applyFont="1" applyNumberFormat="1">
      <alignment horizontal="right" vertical="center"/>
    </xf>
    <xf borderId="23" fillId="0" fontId="7" numFmtId="0" xfId="0" applyAlignment="1" applyBorder="1" applyFont="1">
      <alignment horizontal="center" vertical="center"/>
    </xf>
    <xf borderId="23" fillId="0" fontId="7" numFmtId="166" xfId="0" applyAlignment="1" applyBorder="1" applyFont="1" applyNumberFormat="1">
      <alignment horizontal="center" vertical="center"/>
    </xf>
    <xf borderId="23" fillId="0" fontId="7" numFmtId="0" xfId="0" applyAlignment="1" applyBorder="1" applyFont="1">
      <alignment horizontal="left" vertical="center"/>
    </xf>
    <xf borderId="26" fillId="0" fontId="6" numFmtId="1" xfId="0" applyAlignment="1" applyBorder="1" applyFont="1" applyNumberFormat="1">
      <alignment horizontal="center" vertical="center"/>
    </xf>
    <xf borderId="27" fillId="0" fontId="6" numFmtId="1" xfId="0" applyAlignment="1" applyBorder="1" applyFont="1" applyNumberFormat="1">
      <alignment horizontal="center" vertical="center"/>
    </xf>
    <xf borderId="28" fillId="0" fontId="6" numFmtId="1" xfId="0" applyAlignment="1" applyBorder="1" applyFont="1" applyNumberFormat="1">
      <alignment horizontal="center" vertical="center"/>
    </xf>
    <xf borderId="29" fillId="0" fontId="7" numFmtId="167" xfId="0" applyAlignment="1" applyBorder="1" applyFont="1" applyNumberFormat="1">
      <alignment horizontal="center" vertical="center"/>
    </xf>
    <xf borderId="5" fillId="0" fontId="7" numFmtId="1" xfId="0" applyAlignment="1" applyBorder="1" applyFont="1" applyNumberFormat="1">
      <alignment horizontal="center" vertical="center"/>
    </xf>
    <xf borderId="4" fillId="0" fontId="10" numFmtId="0" xfId="0" applyBorder="1" applyFont="1"/>
    <xf borderId="4" fillId="0" fontId="10" numFmtId="164" xfId="0" applyAlignment="1" applyBorder="1" applyFont="1" applyNumberFormat="1">
      <alignment horizontal="right"/>
    </xf>
    <xf borderId="4" fillId="0" fontId="10" numFmtId="0" xfId="0" applyAlignment="1" applyBorder="1" applyFont="1">
      <alignment horizontal="center"/>
    </xf>
    <xf borderId="4" fillId="0" fontId="10" numFmtId="0" xfId="0" applyAlignment="1" applyBorder="1" applyFont="1">
      <alignment horizontal="right"/>
    </xf>
    <xf borderId="4" fillId="0" fontId="10" numFmtId="170" xfId="0" applyBorder="1" applyFont="1" applyNumberFormat="1"/>
    <xf borderId="4" fillId="0" fontId="10" numFmtId="2" xfId="0" applyBorder="1" applyFont="1" applyNumberFormat="1"/>
    <xf borderId="0" fillId="0" fontId="10" numFmtId="2" xfId="0" applyFont="1" applyNumberFormat="1"/>
    <xf borderId="0" fillId="0" fontId="10" numFmtId="0" xfId="0" applyAlignment="1" applyFont="1">
      <alignment horizontal="right"/>
    </xf>
    <xf borderId="0" fillId="0" fontId="9" numFmtId="171" xfId="0" applyAlignment="1" applyFont="1" applyNumberFormat="1">
      <alignment horizontal="right"/>
    </xf>
    <xf borderId="0" fillId="0" fontId="10" numFmtId="0" xfId="0" applyFont="1"/>
    <xf borderId="0" fillId="0" fontId="1" numFmtId="164" xfId="0" applyAlignment="1" applyFont="1" applyNumberFormat="1">
      <alignment horizontal="right"/>
    </xf>
    <xf borderId="0" fillId="0" fontId="3" numFmtId="2" xfId="0" applyFont="1" applyNumberFormat="1"/>
    <xf borderId="0" fillId="0" fontId="6" numFmtId="0" xfId="0" applyAlignment="1" applyFont="1">
      <alignment vertical="top"/>
    </xf>
    <xf borderId="0" fillId="0" fontId="6" numFmtId="0" xfId="0" applyAlignment="1" applyFont="1">
      <alignment horizontal="right" vertical="top"/>
    </xf>
    <xf borderId="0" fillId="0" fontId="6" numFmtId="0" xfId="0" applyFont="1"/>
    <xf borderId="0" fillId="0" fontId="12" numFmtId="0" xfId="0" applyAlignment="1" applyFont="1">
      <alignment horizontal="left"/>
    </xf>
    <xf borderId="0" fillId="0" fontId="6" numFmtId="165" xfId="0" applyAlignment="1" applyFont="1" applyNumberFormat="1">
      <alignment horizontal="center"/>
    </xf>
    <xf borderId="0" fillId="0" fontId="13" numFmtId="0" xfId="0" applyAlignment="1" applyFont="1">
      <alignment horizontal="left"/>
    </xf>
    <xf borderId="0" fillId="0" fontId="13" numFmtId="164" xfId="0" applyAlignment="1" applyFont="1" applyNumberFormat="1">
      <alignment horizontal="left"/>
    </xf>
    <xf borderId="0" fillId="0" fontId="13" numFmtId="0" xfId="0" applyAlignment="1" applyFont="1">
      <alignment horizontal="right"/>
    </xf>
    <xf borderId="0" fillId="0" fontId="13" numFmtId="0" xfId="0" applyFont="1"/>
    <xf borderId="17" fillId="0" fontId="7" numFmtId="49" xfId="0" applyAlignment="1" applyBorder="1" applyFont="1" applyNumberFormat="1">
      <alignment horizontal="right" vertical="center"/>
    </xf>
    <xf borderId="17" fillId="0" fontId="7" numFmtId="2" xfId="0" applyAlignment="1" applyBorder="1" applyFont="1" applyNumberFormat="1">
      <alignment horizontal="right" vertical="center"/>
    </xf>
    <xf borderId="17" fillId="0" fontId="7" numFmtId="0" xfId="0" applyAlignment="1" applyBorder="1" applyFont="1">
      <alignment horizontal="center" vertical="center"/>
    </xf>
    <xf borderId="17" fillId="0" fontId="7" numFmtId="166" xfId="0" applyAlignment="1" applyBorder="1" applyFont="1" applyNumberFormat="1">
      <alignment horizontal="center" vertical="center"/>
    </xf>
    <xf borderId="17" fillId="0" fontId="7" numFmtId="0" xfId="0" applyAlignment="1" applyBorder="1" applyFont="1">
      <alignment horizontal="left" vertical="center"/>
    </xf>
    <xf borderId="30" fillId="0" fontId="6" numFmtId="1" xfId="0" applyAlignment="1" applyBorder="1" applyFont="1" applyNumberFormat="1">
      <alignment horizontal="center" vertical="center"/>
    </xf>
    <xf borderId="31" fillId="0" fontId="6" numFmtId="1" xfId="0" applyAlignment="1" applyBorder="1" applyFont="1" applyNumberFormat="1">
      <alignment horizontal="center" vertical="center"/>
    </xf>
    <xf borderId="32" fillId="0" fontId="6" numFmtId="1" xfId="0" applyAlignment="1" applyBorder="1" applyFont="1" applyNumberFormat="1">
      <alignment horizontal="center" vertical="center"/>
    </xf>
    <xf borderId="33" fillId="0" fontId="6" numFmtId="1" xfId="0" applyAlignment="1" applyBorder="1" applyFont="1" applyNumberFormat="1">
      <alignment horizontal="center" vertical="center"/>
    </xf>
    <xf borderId="18" fillId="0" fontId="7" numFmtId="0" xfId="0" applyAlignment="1" applyBorder="1" applyFont="1">
      <alignment vertical="center"/>
    </xf>
    <xf borderId="34" fillId="0" fontId="7" numFmtId="2" xfId="0" applyAlignment="1" applyBorder="1" applyFont="1" applyNumberFormat="1">
      <alignment horizontal="right" vertical="center"/>
    </xf>
    <xf borderId="34" fillId="0" fontId="7" numFmtId="0" xfId="0" applyAlignment="1" applyBorder="1" applyFont="1">
      <alignment horizontal="center" vertical="center"/>
    </xf>
    <xf borderId="34" fillId="0" fontId="7" numFmtId="166" xfId="0" applyAlignment="1" applyBorder="1" applyFont="1" applyNumberFormat="1">
      <alignment horizontal="center" shrinkToFit="0" vertical="center" wrapText="1"/>
    </xf>
    <xf borderId="34" fillId="0" fontId="7" numFmtId="1" xfId="0" applyAlignment="1" applyBorder="1" applyFont="1" applyNumberFormat="1">
      <alignment horizontal="left" vertical="center"/>
    </xf>
    <xf borderId="34" fillId="0" fontId="7" numFmtId="0" xfId="0" applyAlignment="1" applyBorder="1" applyFont="1">
      <alignment horizontal="left" shrinkToFit="0" vertical="center" wrapText="1"/>
    </xf>
    <xf borderId="34" fillId="0" fontId="7" numFmtId="0" xfId="0" applyAlignment="1" applyBorder="1" applyFont="1">
      <alignment horizontal="left" vertical="center"/>
    </xf>
    <xf borderId="35" fillId="0" fontId="6" numFmtId="1" xfId="0" applyAlignment="1" applyBorder="1" applyFont="1" applyNumberFormat="1">
      <alignment horizontal="center" vertical="center"/>
    </xf>
    <xf borderId="36" fillId="0" fontId="6" numFmtId="1" xfId="0" applyAlignment="1" applyBorder="1" applyFont="1" applyNumberFormat="1">
      <alignment horizontal="center" vertical="center"/>
    </xf>
    <xf borderId="37" fillId="0" fontId="6" numFmtId="1" xfId="0" applyAlignment="1" applyBorder="1" applyFont="1" applyNumberFormat="1">
      <alignment horizontal="center" vertical="center"/>
    </xf>
    <xf borderId="38" fillId="0" fontId="6" numFmtId="1" xfId="0" applyAlignment="1" applyBorder="1" applyFont="1" applyNumberFormat="1">
      <alignment horizontal="center" vertical="center"/>
    </xf>
    <xf borderId="16" fillId="0" fontId="7" numFmtId="2" xfId="0" applyAlignment="1" applyBorder="1" applyFont="1" applyNumberFormat="1">
      <alignment horizontal="right" vertical="center"/>
    </xf>
    <xf borderId="16" fillId="0" fontId="7" numFmtId="0" xfId="0" applyAlignment="1" applyBorder="1" applyFont="1">
      <alignment horizontal="center" vertical="center"/>
    </xf>
    <xf borderId="16" fillId="0" fontId="7" numFmtId="166" xfId="0" applyAlignment="1" applyBorder="1" applyFont="1" applyNumberFormat="1">
      <alignment horizontal="center" vertical="center"/>
    </xf>
    <xf borderId="16" fillId="0" fontId="7" numFmtId="1" xfId="0" applyAlignment="1" applyBorder="1" applyFont="1" applyNumberFormat="1">
      <alignment horizontal="center" vertical="center"/>
    </xf>
    <xf borderId="16" fillId="0" fontId="7" numFmtId="0" xfId="0" applyAlignment="1" applyBorder="1" applyFont="1">
      <alignment horizontal="left" vertical="center"/>
    </xf>
    <xf borderId="29" fillId="0" fontId="7" numFmtId="2" xfId="0" applyAlignment="1" applyBorder="1" applyFont="1" applyNumberFormat="1">
      <alignment horizontal="right" vertical="center"/>
    </xf>
    <xf borderId="29" fillId="0" fontId="7" numFmtId="0" xfId="0" applyAlignment="1" applyBorder="1" applyFont="1">
      <alignment horizontal="center" vertical="center"/>
    </xf>
    <xf borderId="29" fillId="0" fontId="7" numFmtId="166" xfId="0" applyAlignment="1" applyBorder="1" applyFont="1" applyNumberFormat="1">
      <alignment horizontal="center" vertical="center"/>
    </xf>
    <xf borderId="29" fillId="0" fontId="7" numFmtId="1" xfId="0" applyAlignment="1" applyBorder="1" applyFont="1" applyNumberFormat="1">
      <alignment horizontal="center" vertical="center"/>
    </xf>
    <xf borderId="29" fillId="0" fontId="7" numFmtId="0" xfId="0" applyAlignment="1" applyBorder="1" applyFont="1">
      <alignment horizontal="left" vertical="center"/>
    </xf>
    <xf borderId="39" fillId="0" fontId="7" numFmtId="49" xfId="0" applyAlignment="1" applyBorder="1" applyFont="1" applyNumberFormat="1">
      <alignment horizontal="right" vertical="center"/>
    </xf>
    <xf borderId="9" fillId="0" fontId="6" numFmtId="1" xfId="0" applyAlignment="1" applyBorder="1" applyFont="1" applyNumberFormat="1">
      <alignment horizontal="center" vertical="center"/>
    </xf>
    <xf borderId="40" fillId="3" fontId="14" numFmtId="0" xfId="0" applyAlignment="1" applyBorder="1" applyFill="1" applyFont="1">
      <alignment horizontal="center"/>
    </xf>
    <xf borderId="41" fillId="0" fontId="8" numFmtId="0" xfId="0" applyBorder="1" applyFont="1"/>
    <xf borderId="42" fillId="0" fontId="8" numFmtId="0" xfId="0" applyBorder="1" applyFont="1"/>
    <xf borderId="40" fillId="4" fontId="15" numFmtId="0" xfId="0" applyAlignment="1" applyBorder="1" applyFill="1" applyFont="1">
      <alignment horizontal="center"/>
    </xf>
    <xf borderId="40" fillId="4" fontId="15" numFmtId="14" xfId="0" applyAlignment="1" applyBorder="1" applyFont="1" applyNumberFormat="1">
      <alignment horizontal="left"/>
    </xf>
    <xf borderId="40" fillId="4" fontId="15" numFmtId="166" xfId="0" applyAlignment="1" applyBorder="1" applyFont="1" applyNumberFormat="1">
      <alignment horizontal="center"/>
    </xf>
    <xf borderId="0" fillId="0" fontId="16" numFmtId="0" xfId="0" applyFont="1"/>
    <xf borderId="40" fillId="5" fontId="17" numFmtId="0" xfId="0" applyAlignment="1" applyBorder="1" applyFill="1" applyFont="1">
      <alignment horizontal="center"/>
    </xf>
    <xf borderId="0" fillId="0" fontId="18" numFmtId="0" xfId="0" applyAlignment="1" applyFont="1">
      <alignment horizontal="center"/>
    </xf>
    <xf borderId="0" fillId="0" fontId="5" numFmtId="166" xfId="0" applyFont="1" applyNumberFormat="1"/>
    <xf borderId="0" fillId="0" fontId="5" numFmtId="0" xfId="0" applyAlignment="1" applyFont="1">
      <alignment horizontal="left"/>
    </xf>
    <xf borderId="0" fillId="0" fontId="5" numFmtId="0" xfId="0" applyAlignment="1" applyFont="1">
      <alignment horizontal="right"/>
    </xf>
    <xf borderId="0" fillId="0" fontId="19" numFmtId="0" xfId="0" applyAlignment="1" applyFont="1">
      <alignment horizontal="center"/>
    </xf>
    <xf borderId="0" fillId="0" fontId="19" numFmtId="1" xfId="0" applyAlignment="1" applyFont="1" applyNumberFormat="1">
      <alignment horizontal="center"/>
    </xf>
    <xf borderId="0" fillId="0" fontId="19" numFmtId="2" xfId="0" applyAlignment="1" applyFont="1" applyNumberFormat="1">
      <alignment horizontal="center"/>
    </xf>
    <xf borderId="0" fillId="0" fontId="19" numFmtId="166" xfId="0" applyAlignment="1" applyFont="1" applyNumberFormat="1">
      <alignment horizontal="center"/>
    </xf>
    <xf borderId="0" fillId="0" fontId="19" numFmtId="1" xfId="0" applyAlignment="1" applyFont="1" applyNumberFormat="1">
      <alignment horizontal="left"/>
    </xf>
    <xf borderId="0" fillId="0" fontId="19" numFmtId="167" xfId="0" applyAlignment="1" applyFont="1" applyNumberFormat="1">
      <alignment horizontal="right"/>
    </xf>
    <xf borderId="0" fillId="0" fontId="19" numFmtId="2" xfId="0" applyAlignment="1" applyFont="1" applyNumberFormat="1">
      <alignment horizontal="right"/>
    </xf>
    <xf borderId="0" fillId="0" fontId="19" numFmtId="172" xfId="0" applyAlignment="1" applyFont="1" applyNumberFormat="1">
      <alignment horizontal="right"/>
    </xf>
    <xf borderId="0" fillId="0" fontId="20" numFmtId="0" xfId="0" applyFont="1"/>
    <xf borderId="0" fillId="0" fontId="21" numFmtId="0" xfId="0" applyFont="1"/>
    <xf borderId="0" fillId="0" fontId="9" numFmtId="0" xfId="0" applyAlignment="1" applyFont="1">
      <alignment horizontal="center"/>
    </xf>
    <xf borderId="0" fillId="0" fontId="9" numFmtId="0" xfId="0" applyFont="1"/>
    <xf borderId="0" fillId="0" fontId="9" numFmtId="169" xfId="0" applyFont="1" applyNumberFormat="1"/>
    <xf borderId="0" fillId="0" fontId="22" numFmtId="0" xfId="0" applyFont="1"/>
    <xf borderId="0" fillId="0" fontId="9" numFmtId="1" xfId="0" applyFont="1" applyNumberFormat="1"/>
    <xf borderId="0" fillId="0" fontId="23" numFmtId="169" xfId="0" applyAlignment="1" applyFont="1" applyNumberFormat="1">
      <alignment horizontal="right" vertical="center"/>
    </xf>
    <xf borderId="1" fillId="6" fontId="23" numFmtId="169" xfId="0" applyAlignment="1" applyBorder="1" applyFill="1" applyFont="1" applyNumberFormat="1">
      <alignment horizontal="right" vertical="center"/>
    </xf>
    <xf borderId="0" fillId="0" fontId="24" numFmtId="0" xfId="0" applyAlignment="1" applyFont="1">
      <alignment horizontal="right"/>
    </xf>
    <xf borderId="0" fillId="0" fontId="5" numFmtId="169" xfId="0" applyFont="1" applyNumberFormat="1"/>
  </cellXfs>
  <cellStyles count="1">
    <cellStyle xfId="0" name="Normal" builtinId="0"/>
  </cellStyles>
  <dxfs count="2">
    <dxf>
      <font>
        <b/>
        <u/>
        <color rgb="FF000080"/>
      </font>
      <fill>
        <patternFill patternType="none"/>
      </fill>
      <border/>
    </dxf>
    <dxf>
      <font>
        <b/>
        <strike/>
        <color rgb="FFFF0000"/>
      </font>
      <fill>
        <patternFill patternType="none"/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<Relationships xmlns="http://schemas.openxmlformats.org/package/2006/relationships"><Relationship Id="rId1" Type="http://customschemas.google.com/relationships/workbookmetadata" Target="commentsmeta9"/></Relationships>
</file>

<file path=xl/_rels/comments11.xml.rels><?xml version="1.0" encoding="UTF-8" standalone="yes"?><Relationships xmlns="http://schemas.openxmlformats.org/package/2006/relationships"><Relationship Id="rId1" Type="http://customschemas.google.com/relationships/workbookmetadata" Target="commentsmeta10"/></Relationships>
</file>

<file path=xl/_rels/comments12.xml.rels><?xml version="1.0" encoding="UTF-8" standalone="yes"?><Relationships xmlns="http://schemas.openxmlformats.org/package/2006/relationships"><Relationship Id="rId1" Type="http://customschemas.google.com/relationships/workbookmetadata" Target="commentsmeta11"/></Relationships>
</file>

<file path=xl/_rels/comments13.xml.rels><?xml version="1.0" encoding="UTF-8" standalone="yes"?><Relationships xmlns="http://schemas.openxmlformats.org/package/2006/relationships"><Relationship Id="rId1" Type="http://customschemas.google.com/relationships/workbookmetadata" Target="commentsmeta12"/></Relationships>
</file>

<file path=xl/_rels/comments14.xml.rels><?xml version="1.0" encoding="UTF-8" standalone="yes"?><Relationships xmlns="http://schemas.openxmlformats.org/package/2006/relationships"><Relationship Id="rId1" Type="http://customschemas.google.com/relationships/workbookmetadata" Target="commentsmeta13"/></Relationships>
</file>

<file path=xl/_rels/comments15.xml.rels><?xml version="1.0" encoding="UTF-8" standalone="yes"?><Relationships xmlns="http://schemas.openxmlformats.org/package/2006/relationships"><Relationship Id="rId1" Type="http://customschemas.google.com/relationships/workbookmetadata" Target="commentsmeta14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23" Type="http://customschemas.google.com/relationships/workbookmetadata" Target="metadata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90487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0962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2867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1915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5725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78105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4772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90487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6677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8582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79057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47725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9535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3820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1066800</xdr:colOff>
      <xdr:row>0</xdr:row>
      <xdr:rowOff>28575</xdr:rowOff>
    </xdr:from>
    <xdr:ext cx="657225" cy="885825"/>
    <xdr:sp>
      <xdr:nvSpPr>
        <xdr:cNvPr id="3" name="Shape 3"/>
        <xdr:cNvSpPr/>
      </xdr:nvSpPr>
      <xdr:spPr>
        <a:xfrm>
          <a:off x="5026913" y="3346613"/>
          <a:ext cx="638175" cy="866775"/>
        </a:xfrm>
        <a:prstGeom prst="rect">
          <a:avLst/>
        </a:prstGeom>
        <a:noFill/>
        <a:ln cap="flat" cmpd="sng" w="24750">
          <a:solidFill>
            <a:srgbClr val="FFFFF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361950</xdr:colOff>
      <xdr:row>0</xdr:row>
      <xdr:rowOff>47625</xdr:rowOff>
    </xdr:from>
    <xdr:ext cx="819150" cy="11334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Open Sans"/>
        <a:ea typeface="Open Sans"/>
        <a:cs typeface="Open Sans"/>
      </a:majorFont>
      <a:minorFont>
        <a:latin typeface="Open Sans"/>
        <a:ea typeface="Open Sans"/>
        <a:cs typeface="Open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10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1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2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3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4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5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3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4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5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6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7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8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3</v>
      </c>
      <c r="G5" s="10" t="s">
        <v>4</v>
      </c>
      <c r="H5" s="11" t="s">
        <v>5</v>
      </c>
      <c r="L5" s="10" t="s">
        <v>6</v>
      </c>
      <c r="M5" s="12" t="s">
        <v>7</v>
      </c>
      <c r="Q5" s="10" t="s">
        <v>8</v>
      </c>
      <c r="R5" s="13">
        <v>44797.0</v>
      </c>
      <c r="S5" s="14" t="s">
        <v>9</v>
      </c>
      <c r="T5" s="15">
        <v>1.0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36" t="s">
        <v>40</v>
      </c>
      <c r="B9" s="37">
        <v>51.96</v>
      </c>
      <c r="C9" s="38" t="s">
        <v>41</v>
      </c>
      <c r="D9" s="39">
        <v>39281.0</v>
      </c>
      <c r="E9" s="38"/>
      <c r="F9" s="40" t="s">
        <v>42</v>
      </c>
      <c r="G9" s="40" t="s">
        <v>5</v>
      </c>
      <c r="H9" s="41">
        <v>35.0</v>
      </c>
      <c r="I9" s="42">
        <v>-40.0</v>
      </c>
      <c r="J9" s="43">
        <v>40.0</v>
      </c>
      <c r="K9" s="44">
        <v>-45.0</v>
      </c>
      <c r="L9" s="45">
        <v>45.0</v>
      </c>
      <c r="M9" s="45">
        <v>50.0</v>
      </c>
      <c r="N9" s="46">
        <f t="shared" ref="N9:N24" si="1">IF(MAX(H9:J9)&lt;0,0,TRUNC(MAX(H9:J9)/1)*1)</f>
        <v>40</v>
      </c>
      <c r="O9" s="46">
        <f t="shared" ref="O9:O24" si="2">IF(MAX(K9:M9)&lt;0,0,TRUNC(MAX(K9:M9)/1)*1)</f>
        <v>50</v>
      </c>
      <c r="P9" s="46">
        <f t="shared" ref="P9:P24" si="3">IF(N9=0,0,IF(O9=0,0,SUM(N9:O9)))</f>
        <v>90</v>
      </c>
      <c r="Q9" s="47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>146.00628</v>
      </c>
      <c r="R9" s="47" t="str">
        <f t="shared" ref="R9:R17" si="5">IF(Y9=1,Q9*AB9,"")</f>
        <v/>
      </c>
      <c r="S9" s="48" t="s">
        <v>43</v>
      </c>
      <c r="T9" s="48" t="s">
        <v>43</v>
      </c>
      <c r="U9" s="49">
        <f t="shared" ref="U9:U24" si="6">IF(P9="","",IF(B9="","",IF(W9="k",IF(B9&gt;153.655,1,IF(B9&lt;28,10^(0.783497476*LOG10(28/153.655)^2),10^(0.783497476*LOG10(B9/153.655)^2))),IF(B9&gt;175.508,1,IF(B9&lt;32,10^(0.78194503*LOG10(32/175.508)^2),10^(0.75194503*LOG10(B9/175.508)^2))))))</f>
        <v>1.622292</v>
      </c>
      <c r="V9" s="50">
        <f>R5</f>
        <v>44797</v>
      </c>
      <c r="W9" s="51" t="str">
        <f t="shared" ref="W9:W24" si="7">IF(ISNUMBER(FIND("M",C9)),"m",IF(ISNUMBER(FIND("K",C9)),"k"))</f>
        <v>m</v>
      </c>
      <c r="X9" s="51">
        <f t="shared" ref="X9:X24" si="8">IF(OR(D9="",V9=""),0,(YEAR(V9)-YEAR(D9)))</f>
        <v>15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b">
        <f t="shared" ref="AB9:AB24" si="10">IF(W9="m",Z9,IF(W9="k",AA9,""))</f>
        <v>0</v>
      </c>
    </row>
    <row r="10" ht="19.5" customHeight="1">
      <c r="A10" s="53" t="s">
        <v>44</v>
      </c>
      <c r="B10" s="54">
        <v>92.26</v>
      </c>
      <c r="C10" s="55" t="s">
        <v>45</v>
      </c>
      <c r="D10" s="56">
        <v>30158.0</v>
      </c>
      <c r="E10" s="55"/>
      <c r="F10" s="57" t="s">
        <v>46</v>
      </c>
      <c r="G10" s="40" t="s">
        <v>5</v>
      </c>
      <c r="H10" s="58">
        <v>60.0</v>
      </c>
      <c r="I10" s="59">
        <v>65.0</v>
      </c>
      <c r="J10" s="60">
        <v>70.0</v>
      </c>
      <c r="K10" s="61">
        <v>80.0</v>
      </c>
      <c r="L10" s="45">
        <v>85.0</v>
      </c>
      <c r="M10" s="45">
        <v>90.0</v>
      </c>
      <c r="N10" s="46">
        <f t="shared" si="1"/>
        <v>70</v>
      </c>
      <c r="O10" s="46">
        <f t="shared" si="2"/>
        <v>90</v>
      </c>
      <c r="P10" s="46">
        <f t="shared" si="3"/>
        <v>160</v>
      </c>
      <c r="Q10" s="47">
        <f t="shared" si="4"/>
        <v>183.1349081</v>
      </c>
      <c r="R10" s="47">
        <f t="shared" si="5"/>
        <v>207.8581206</v>
      </c>
      <c r="S10" s="62"/>
      <c r="T10" s="62"/>
      <c r="U10" s="49">
        <f t="shared" si="6"/>
        <v>1.144593175</v>
      </c>
      <c r="V10" s="50">
        <f>R5</f>
        <v>44797</v>
      </c>
      <c r="W10" s="51" t="str">
        <f t="shared" si="7"/>
        <v>m</v>
      </c>
      <c r="X10" s="51">
        <f t="shared" si="8"/>
        <v>40</v>
      </c>
      <c r="Y10" s="51">
        <f t="shared" si="9"/>
        <v>1</v>
      </c>
      <c r="Z10" s="63">
        <f>IF(Y10=1,LOOKUP(X10,'Meltzer-Faber'!A3:A63,'Meltzer-Faber'!B3:B63))</f>
        <v>1.135</v>
      </c>
      <c r="AA10" s="64">
        <f>IF(Y10=1,LOOKUP(X10,'Meltzer-Faber'!A3:A63,'Meltzer-Faber'!C3:C63))</f>
        <v>1.138</v>
      </c>
      <c r="AB10" s="63">
        <f t="shared" si="10"/>
        <v>1.135</v>
      </c>
    </row>
    <row r="11" ht="19.5" customHeight="1">
      <c r="A11" s="53" t="s">
        <v>47</v>
      </c>
      <c r="B11" s="54">
        <v>81.54</v>
      </c>
      <c r="C11" s="55" t="s">
        <v>45</v>
      </c>
      <c r="D11" s="56">
        <v>28656.0</v>
      </c>
      <c r="E11" s="55"/>
      <c r="F11" s="57" t="s">
        <v>48</v>
      </c>
      <c r="G11" s="40" t="s">
        <v>5</v>
      </c>
      <c r="H11" s="58">
        <v>125.0</v>
      </c>
      <c r="I11" s="65" t="s">
        <v>49</v>
      </c>
      <c r="J11" s="66" t="s">
        <v>49</v>
      </c>
      <c r="K11" s="61">
        <v>135.0</v>
      </c>
      <c r="L11" s="45">
        <v>-140.0</v>
      </c>
      <c r="M11" s="67" t="s">
        <v>49</v>
      </c>
      <c r="N11" s="46">
        <f t="shared" si="1"/>
        <v>125</v>
      </c>
      <c r="O11" s="46">
        <f t="shared" si="2"/>
        <v>135</v>
      </c>
      <c r="P11" s="46">
        <f t="shared" si="3"/>
        <v>260</v>
      </c>
      <c r="Q11" s="47">
        <f t="shared" si="4"/>
        <v>315.0060035</v>
      </c>
      <c r="R11" s="47">
        <f t="shared" si="5"/>
        <v>374.5421382</v>
      </c>
      <c r="S11" s="62"/>
      <c r="T11" s="62"/>
      <c r="U11" s="49">
        <f t="shared" si="6"/>
        <v>1.211561552</v>
      </c>
      <c r="V11" s="50">
        <f>R5</f>
        <v>44797</v>
      </c>
      <c r="W11" s="51" t="str">
        <f t="shared" si="7"/>
        <v>m</v>
      </c>
      <c r="X11" s="51">
        <f t="shared" si="8"/>
        <v>44</v>
      </c>
      <c r="Y11" s="51">
        <f t="shared" si="9"/>
        <v>1</v>
      </c>
      <c r="Z11" s="63">
        <f>IF(Y11=1,LOOKUP(X11,'Meltzer-Faber'!A3:A63,'Meltzer-Faber'!B3:B63))</f>
        <v>1.189</v>
      </c>
      <c r="AA11" s="64">
        <f>IF(Y11=1,LOOKUP(X11,'Meltzer-Faber'!A3:A63,'Meltzer-Faber'!C3:C63))</f>
        <v>1.205</v>
      </c>
      <c r="AB11" s="63">
        <f t="shared" si="10"/>
        <v>1.189</v>
      </c>
    </row>
    <row r="12" ht="19.5" customHeight="1">
      <c r="A12" s="53"/>
      <c r="B12" s="54"/>
      <c r="C12" s="55"/>
      <c r="D12" s="56"/>
      <c r="E12" s="55"/>
      <c r="F12" s="57"/>
      <c r="G12" s="57"/>
      <c r="H12" s="58"/>
      <c r="I12" s="59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44797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56"/>
      <c r="E13" s="55"/>
      <c r="F13" s="57"/>
      <c r="G13" s="57"/>
      <c r="H13" s="58"/>
      <c r="I13" s="59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44797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56"/>
      <c r="E14" s="55"/>
      <c r="F14" s="57"/>
      <c r="G14" s="57"/>
      <c r="H14" s="58"/>
      <c r="I14" s="59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44797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56"/>
      <c r="E15" s="55"/>
      <c r="F15" s="57"/>
      <c r="G15" s="57"/>
      <c r="H15" s="58"/>
      <c r="I15" s="59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44797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55"/>
      <c r="F16" s="57"/>
      <c r="G16" s="57"/>
      <c r="H16" s="58"/>
      <c r="I16" s="59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44797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44797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73"/>
      <c r="S18" s="74"/>
      <c r="T18" s="62" t="s">
        <v>43</v>
      </c>
      <c r="U18" s="49" t="str">
        <f t="shared" si="6"/>
        <v/>
      </c>
      <c r="V18" s="50">
        <f>R5</f>
        <v>44797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54"/>
      <c r="C19" s="55"/>
      <c r="D19" s="56"/>
      <c r="E19" s="55"/>
      <c r="F19" s="57"/>
      <c r="G19" s="57"/>
      <c r="H19" s="58"/>
      <c r="I19" s="59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ref="R19:R24" si="11">IF(Y19=1,Q19*AB19,"")</f>
        <v/>
      </c>
      <c r="S19" s="62"/>
      <c r="T19" s="62"/>
      <c r="U19" s="49" t="str">
        <f t="shared" si="6"/>
        <v/>
      </c>
      <c r="V19" s="50">
        <f>R5</f>
        <v>44797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75"/>
      <c r="C20" s="76"/>
      <c r="D20" s="77"/>
      <c r="E20" s="78"/>
      <c r="F20" s="79"/>
      <c r="G20" s="79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11"/>
        <v/>
      </c>
      <c r="S20" s="62"/>
      <c r="T20" s="62"/>
      <c r="U20" s="49" t="str">
        <f t="shared" si="6"/>
        <v/>
      </c>
      <c r="V20" s="50">
        <f>R5</f>
        <v>44797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54"/>
      <c r="C21" s="55"/>
      <c r="D21" s="56"/>
      <c r="E21" s="55"/>
      <c r="F21" s="57"/>
      <c r="G21" s="57"/>
      <c r="H21" s="58"/>
      <c r="I21" s="59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11"/>
        <v/>
      </c>
      <c r="S21" s="62"/>
      <c r="T21" s="62"/>
      <c r="U21" s="49" t="str">
        <f t="shared" si="6"/>
        <v/>
      </c>
      <c r="V21" s="50">
        <f>R5</f>
        <v>44797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75"/>
      <c r="C22" s="76"/>
      <c r="D22" s="77"/>
      <c r="E22" s="78"/>
      <c r="F22" s="79"/>
      <c r="G22" s="79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11"/>
        <v/>
      </c>
      <c r="S22" s="62"/>
      <c r="T22" s="62"/>
      <c r="U22" s="49" t="str">
        <f t="shared" si="6"/>
        <v/>
      </c>
      <c r="V22" s="50">
        <f>R5</f>
        <v>44797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75"/>
      <c r="C23" s="76"/>
      <c r="D23" s="76"/>
      <c r="E23" s="78"/>
      <c r="F23" s="79"/>
      <c r="G23" s="79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11"/>
        <v/>
      </c>
      <c r="S23" s="62"/>
      <c r="T23" s="62"/>
      <c r="U23" s="49" t="str">
        <f t="shared" si="6"/>
        <v/>
      </c>
      <c r="V23" s="50">
        <f>R5</f>
        <v>44797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80"/>
      <c r="B24" s="81"/>
      <c r="C24" s="82"/>
      <c r="D24" s="83"/>
      <c r="E24" s="82"/>
      <c r="F24" s="84"/>
      <c r="G24" s="84"/>
      <c r="H24" s="85"/>
      <c r="I24" s="45"/>
      <c r="J24" s="86"/>
      <c r="K24" s="87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11"/>
        <v/>
      </c>
      <c r="S24" s="89"/>
      <c r="T24" s="89"/>
      <c r="U24" s="49" t="str">
        <f t="shared" si="6"/>
        <v/>
      </c>
      <c r="V24" s="50">
        <f>R5</f>
        <v>44797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 t="s">
        <v>51</v>
      </c>
      <c r="G27" s="102" t="s">
        <v>52</v>
      </c>
      <c r="H27" s="16">
        <v>1.0</v>
      </c>
      <c r="I27" s="16" t="s">
        <v>53</v>
      </c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 t="s">
        <v>54</v>
      </c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 t="s">
        <v>56</v>
      </c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 t="s">
        <v>60</v>
      </c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9 H17:M18 H20:M20 H22:M23">
    <cfRule type="cellIs" dxfId="0" priority="1" stopIfTrue="1" operator="between">
      <formula>1</formula>
      <formula>300</formula>
    </cfRule>
  </conditionalFormatting>
  <conditionalFormatting sqref="H9:M9 H17:M18 H20:M20 H22:M23">
    <cfRule type="cellIs" dxfId="1" priority="2" stopIfTrue="1" operator="lessThanOrEqual">
      <formula>0</formula>
    </cfRule>
  </conditionalFormatting>
  <conditionalFormatting sqref="H21:M21">
    <cfRule type="cellIs" dxfId="0" priority="3" stopIfTrue="1" operator="between">
      <formula>1</formula>
      <formula>300</formula>
    </cfRule>
  </conditionalFormatting>
  <conditionalFormatting sqref="H21:M21">
    <cfRule type="cellIs" dxfId="1" priority="4" stopIfTrue="1" operator="lessThanOrEqual">
      <formula>0</formula>
    </cfRule>
  </conditionalFormatting>
  <conditionalFormatting sqref="H16:M16">
    <cfRule type="cellIs" dxfId="0" priority="5" stopIfTrue="1" operator="between">
      <formula>1</formula>
      <formula>300</formula>
    </cfRule>
  </conditionalFormatting>
  <conditionalFormatting sqref="H16:M16">
    <cfRule type="cellIs" dxfId="1" priority="6" stopIfTrue="1" operator="lessThanOrEqual">
      <formula>0</formula>
    </cfRule>
  </conditionalFormatting>
  <conditionalFormatting sqref="H12:M12">
    <cfRule type="cellIs" dxfId="0" priority="7" stopIfTrue="1" operator="between">
      <formula>1</formula>
      <formula>300</formula>
    </cfRule>
  </conditionalFormatting>
  <conditionalFormatting sqref="H12:M12">
    <cfRule type="cellIs" dxfId="1" priority="8" stopIfTrue="1" operator="lessThanOrEqual">
      <formula>0</formula>
    </cfRule>
  </conditionalFormatting>
  <conditionalFormatting sqref="H24:M24">
    <cfRule type="cellIs" dxfId="0" priority="9" stopIfTrue="1" operator="between">
      <formula>1</formula>
      <formula>300</formula>
    </cfRule>
  </conditionalFormatting>
  <conditionalFormatting sqref="H24:M24">
    <cfRule type="cellIs" dxfId="1" priority="10" stopIfTrue="1" operator="lessThanOrEqual">
      <formula>0</formula>
    </cfRule>
  </conditionalFormatting>
  <conditionalFormatting sqref="H19:M19">
    <cfRule type="cellIs" dxfId="0" priority="11" stopIfTrue="1" operator="between">
      <formula>1</formula>
      <formula>300</formula>
    </cfRule>
  </conditionalFormatting>
  <conditionalFormatting sqref="H19:M19">
    <cfRule type="cellIs" dxfId="1" priority="12" stopIfTrue="1" operator="lessThanOrEqual">
      <formula>0</formula>
    </cfRule>
  </conditionalFormatting>
  <conditionalFormatting sqref="H11:M11">
    <cfRule type="cellIs" dxfId="0" priority="13" stopIfTrue="1" operator="between">
      <formula>1</formula>
      <formula>300</formula>
    </cfRule>
  </conditionalFormatting>
  <conditionalFormatting sqref="H11:M11">
    <cfRule type="cellIs" dxfId="1" priority="14" stopIfTrue="1" operator="lessThanOrEqual">
      <formula>0</formula>
    </cfRule>
  </conditionalFormatting>
  <conditionalFormatting sqref="H10:M10">
    <cfRule type="cellIs" dxfId="0" priority="15" stopIfTrue="1" operator="between">
      <formula>1</formula>
      <formula>300</formula>
    </cfRule>
  </conditionalFormatting>
  <conditionalFormatting sqref="H10:M10">
    <cfRule type="cellIs" dxfId="1" priority="16" stopIfTrue="1" operator="lessThanOrEqual">
      <formula>0</formula>
    </cfRule>
  </conditionalFormatting>
  <conditionalFormatting sqref="H13:M13">
    <cfRule type="cellIs" dxfId="0" priority="17" stopIfTrue="1" operator="between">
      <formula>1</formula>
      <formula>300</formula>
    </cfRule>
  </conditionalFormatting>
  <conditionalFormatting sqref="H13:M13">
    <cfRule type="cellIs" dxfId="1" priority="18" stopIfTrue="1" operator="lessThanOrEqual">
      <formula>0</formula>
    </cfRule>
  </conditionalFormatting>
  <conditionalFormatting sqref="H14:M14">
    <cfRule type="cellIs" dxfId="0" priority="19" stopIfTrue="1" operator="between">
      <formula>1</formula>
      <formula>300</formula>
    </cfRule>
  </conditionalFormatting>
  <conditionalFormatting sqref="H14:M14">
    <cfRule type="cellIs" dxfId="1" priority="20" stopIfTrue="1" operator="lessThanOrEqual">
      <formula>0</formula>
    </cfRule>
  </conditionalFormatting>
  <conditionalFormatting sqref="H15:M15">
    <cfRule type="cellIs" dxfId="0" priority="21" stopIfTrue="1" operator="between">
      <formula>1</formula>
      <formula>300</formula>
    </cfRule>
  </conditionalFormatting>
  <conditionalFormatting sqref="H15:M15">
    <cfRule type="cellIs" dxfId="1" priority="22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10.0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11.0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12.0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13.0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14.0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15.0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4.57"/>
    <col customWidth="1" min="2" max="2" width="5.43"/>
    <col customWidth="1" min="3" max="3" width="8.43"/>
    <col customWidth="1" min="4" max="4" width="5.43"/>
    <col customWidth="1" min="5" max="5" width="10.43"/>
    <col customWidth="1" min="6" max="6" width="29.57"/>
    <col customWidth="1" min="7" max="7" width="21.57"/>
    <col customWidth="1" min="8" max="10" width="6.86"/>
    <col customWidth="1" min="11" max="11" width="9.57"/>
    <col customWidth="1" min="12" max="26" width="8.86"/>
  </cols>
  <sheetData>
    <row r="1" ht="12.75" customHeight="1">
      <c r="A1" s="143" t="s">
        <v>67</v>
      </c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ht="26.25" customHeight="1">
      <c r="A2" s="146" t="str">
        <f>IF('P1'!H5&gt;0,'P1'!H5,"")</f>
        <v>Vigrestad IK</v>
      </c>
      <c r="B2" s="144"/>
      <c r="C2" s="144"/>
      <c r="D2" s="144"/>
      <c r="E2" s="145"/>
      <c r="F2" s="147" t="str">
        <f>IF('P1'!M5&gt;0,'P1'!M5,"")</f>
        <v>Vigrestadhallen</v>
      </c>
      <c r="G2" s="145"/>
      <c r="H2" s="148">
        <f>IF('P1'!R5&gt;0,'P1'!R5,"")</f>
        <v>44797</v>
      </c>
      <c r="I2" s="144"/>
      <c r="J2" s="144"/>
      <c r="K2" s="145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ht="12.75" customHeight="1">
      <c r="A3" s="150" t="s">
        <v>68</v>
      </c>
      <c r="B3" s="144"/>
      <c r="C3" s="144"/>
      <c r="D3" s="144"/>
      <c r="E3" s="144"/>
      <c r="F3" s="144"/>
      <c r="G3" s="144"/>
      <c r="H3" s="144"/>
      <c r="I3" s="144"/>
      <c r="J3" s="144"/>
      <c r="K3" s="145"/>
    </row>
    <row r="4" ht="12.75" customHeight="1">
      <c r="A4" s="151"/>
      <c r="E4" s="152"/>
      <c r="F4" s="153"/>
      <c r="G4" s="153"/>
      <c r="K4" s="154"/>
    </row>
    <row r="5" ht="12.75" customHeight="1">
      <c r="A5" s="155"/>
      <c r="B5" s="156" t="str">
        <f>IF('P3'!A9="","",'P3'!A9)</f>
        <v/>
      </c>
      <c r="C5" s="157" t="str">
        <f>IF('P3'!B9="","",'P3'!B9)</f>
        <v/>
      </c>
      <c r="D5" s="156" t="str">
        <f>IF('P3'!C9="","",'P3'!C9)</f>
        <v/>
      </c>
      <c r="E5" s="158" t="str">
        <f>IF('P3'!D9="","",'P3'!D9)</f>
        <v/>
      </c>
      <c r="F5" s="159" t="str">
        <f>IF('P3'!F9="","",'P3'!F9)</f>
        <v/>
      </c>
      <c r="G5" s="159" t="str">
        <f>IF('P3'!G9="","",'P3'!G9)</f>
        <v/>
      </c>
      <c r="H5" s="160" t="str">
        <f>IF('P3'!N9=0,"",'P3'!N9)</f>
        <v/>
      </c>
      <c r="I5" s="160" t="str">
        <f>IF('P3'!O9=0,"",'P3'!O9)</f>
        <v/>
      </c>
      <c r="J5" s="160" t="str">
        <f>IF('P3'!P9=0,"",'P3'!P9)</f>
        <v/>
      </c>
      <c r="K5" s="161" t="str">
        <f>IF('P3'!Q9=0,"",'P3'!Q9)</f>
        <v/>
      </c>
    </row>
    <row r="6" ht="12.75" customHeight="1">
      <c r="A6" s="155"/>
      <c r="B6" s="156" t="str">
        <f>IF('P3'!A10="","",'P3'!A10)</f>
        <v/>
      </c>
      <c r="C6" s="157" t="str">
        <f>IF('P3'!B10="","",'P3'!B10)</f>
        <v/>
      </c>
      <c r="D6" s="156" t="str">
        <f>IF('P3'!C10="","",'P3'!C10)</f>
        <v/>
      </c>
      <c r="E6" s="158" t="str">
        <f>IF('P3'!D10="","",'P3'!D10)</f>
        <v/>
      </c>
      <c r="F6" s="159" t="str">
        <f>IF('P3'!F10="","",'P3'!F10)</f>
        <v/>
      </c>
      <c r="G6" s="159" t="str">
        <f>IF('P3'!G10="","",'P3'!G10)</f>
        <v/>
      </c>
      <c r="H6" s="160" t="str">
        <f>IF('P3'!N10=0,"",'P3'!N10)</f>
        <v/>
      </c>
      <c r="I6" s="160" t="str">
        <f>IF('P3'!O10=0,"",'P3'!O10)</f>
        <v/>
      </c>
      <c r="J6" s="160" t="str">
        <f>IF('P3'!P10=0,"",'P3'!P10)</f>
        <v/>
      </c>
      <c r="K6" s="161" t="str">
        <f>IF('P3'!Q10=0,"",'P3'!Q10)</f>
        <v/>
      </c>
    </row>
    <row r="7" ht="12.75" customHeight="1">
      <c r="A7" s="155"/>
      <c r="B7" s="156" t="str">
        <f>IF('P3'!A11="","",'P3'!A11)</f>
        <v/>
      </c>
      <c r="C7" s="157" t="str">
        <f>IF('P3'!B11="","",'P3'!B11)</f>
        <v/>
      </c>
      <c r="D7" s="156" t="str">
        <f>IF('P3'!C11="","",'P3'!C11)</f>
        <v/>
      </c>
      <c r="E7" s="158" t="str">
        <f>IF('P3'!D11="","",'P3'!D11)</f>
        <v/>
      </c>
      <c r="F7" s="159" t="str">
        <f>IF('P3'!F11="","",'P3'!F11)</f>
        <v/>
      </c>
      <c r="G7" s="159" t="str">
        <f>IF('P3'!G11="","",'P3'!G11)</f>
        <v/>
      </c>
      <c r="H7" s="160" t="str">
        <f>IF('P3'!N11=0,"",'P3'!N11)</f>
        <v/>
      </c>
      <c r="I7" s="160" t="str">
        <f>IF('P3'!O11=0,"",'P3'!O11)</f>
        <v/>
      </c>
      <c r="J7" s="160" t="str">
        <f>IF('P3'!P11=0,"",'P3'!P11)</f>
        <v/>
      </c>
      <c r="K7" s="161" t="str">
        <f>IF('P3'!Q11=0,"",'P3'!Q11)</f>
        <v/>
      </c>
    </row>
    <row r="8" ht="12.75" customHeight="1">
      <c r="A8" s="155"/>
      <c r="B8" s="156" t="str">
        <f>IF('P3'!A12="","",'P3'!A12)</f>
        <v/>
      </c>
      <c r="C8" s="157" t="str">
        <f>IF('P3'!B12="","",'P3'!B12)</f>
        <v/>
      </c>
      <c r="D8" s="156" t="str">
        <f>IF('P3'!C12="","",'P3'!C12)</f>
        <v/>
      </c>
      <c r="E8" s="158" t="str">
        <f>IF('P3'!D12="","",'P3'!D12)</f>
        <v/>
      </c>
      <c r="F8" s="159" t="str">
        <f>IF('P3'!F12="","",'P3'!F12)</f>
        <v/>
      </c>
      <c r="G8" s="159" t="str">
        <f>IF('P3'!G12="","",'P3'!G12)</f>
        <v/>
      </c>
      <c r="H8" s="160" t="str">
        <f>IF('P3'!N12=0,"",'P3'!N12)</f>
        <v/>
      </c>
      <c r="I8" s="160" t="str">
        <f>IF('P3'!O12=0,"",'P3'!O12)</f>
        <v/>
      </c>
      <c r="J8" s="160" t="str">
        <f>IF('P3'!P12=0,"",'P3'!P12)</f>
        <v/>
      </c>
      <c r="K8" s="161" t="str">
        <f>IF('P3'!Q12=0,"",'P3'!Q12)</f>
        <v/>
      </c>
    </row>
    <row r="9" ht="12.75" customHeight="1">
      <c r="A9" s="155"/>
      <c r="B9" s="156" t="str">
        <f>IF('P3'!A13="","",'P3'!A13)</f>
        <v/>
      </c>
      <c r="C9" s="157" t="str">
        <f>IF('P3'!B13="","",'P3'!B13)</f>
        <v/>
      </c>
      <c r="D9" s="156" t="str">
        <f>IF('P3'!C13="","",'P3'!C13)</f>
        <v/>
      </c>
      <c r="E9" s="158" t="str">
        <f>IF('P3'!D13="","",'P3'!D13)</f>
        <v/>
      </c>
      <c r="F9" s="159" t="str">
        <f>IF('P3'!F13="","",'P3'!F13)</f>
        <v/>
      </c>
      <c r="G9" s="159" t="str">
        <f>IF('P3'!G13="","",'P3'!G13)</f>
        <v/>
      </c>
      <c r="H9" s="160" t="str">
        <f>IF('P3'!N13=0,"",'P3'!N13)</f>
        <v/>
      </c>
      <c r="I9" s="160" t="str">
        <f>IF('P3'!O13=0,"",'P3'!O13)</f>
        <v/>
      </c>
      <c r="J9" s="160" t="str">
        <f>IF('P3'!P13=0,"",'P3'!P13)</f>
        <v/>
      </c>
      <c r="K9" s="161" t="str">
        <f>IF('P3'!Q13=0,"",'P3'!Q13)</f>
        <v/>
      </c>
    </row>
    <row r="10" ht="12.75" customHeight="1">
      <c r="A10" s="155"/>
      <c r="B10" s="156" t="str">
        <f>IF('P3'!A14="","",'P3'!A14)</f>
        <v/>
      </c>
      <c r="C10" s="157" t="str">
        <f>IF('P3'!B14="","",'P3'!B14)</f>
        <v/>
      </c>
      <c r="D10" s="156" t="str">
        <f>IF('P3'!C14="","",'P3'!C14)</f>
        <v/>
      </c>
      <c r="E10" s="158" t="str">
        <f>IF('P3'!D14="","",'P3'!D14)</f>
        <v/>
      </c>
      <c r="F10" s="159" t="str">
        <f>IF('P3'!F14="","",'P3'!F14)</f>
        <v/>
      </c>
      <c r="G10" s="159" t="str">
        <f>IF('P3'!G14="","",'P3'!G14)</f>
        <v/>
      </c>
      <c r="H10" s="160" t="str">
        <f>IF('P3'!N14=0,"",'P3'!N14)</f>
        <v/>
      </c>
      <c r="I10" s="160" t="str">
        <f>IF('P3'!O14=0,"",'P3'!O14)</f>
        <v/>
      </c>
      <c r="J10" s="160" t="str">
        <f>IF('P3'!P14=0,"",'P3'!P14)</f>
        <v/>
      </c>
      <c r="K10" s="161" t="str">
        <f>IF('P3'!Q14=0,"",'P3'!Q14)</f>
        <v/>
      </c>
    </row>
    <row r="11" ht="12.75" customHeight="1">
      <c r="A11" s="155"/>
      <c r="B11" s="156" t="str">
        <f>IF('P3'!A15="","",'P3'!A15)</f>
        <v/>
      </c>
      <c r="C11" s="157" t="str">
        <f>IF('P3'!B15="","",'P3'!B15)</f>
        <v/>
      </c>
      <c r="D11" s="156" t="str">
        <f>IF('P3'!C15="","",'P3'!C15)</f>
        <v/>
      </c>
      <c r="E11" s="158" t="str">
        <f>IF('P3'!D15="","",'P3'!D15)</f>
        <v/>
      </c>
      <c r="F11" s="159" t="str">
        <f>IF('P3'!F15="","",'P3'!F15)</f>
        <v/>
      </c>
      <c r="G11" s="159" t="str">
        <f>IF('P3'!G15="","",'P3'!G15)</f>
        <v/>
      </c>
      <c r="H11" s="160" t="str">
        <f>IF('P3'!N15=0,"",'P3'!N15)</f>
        <v/>
      </c>
      <c r="I11" s="160" t="str">
        <f>IF('P3'!O15=0,"",'P3'!O15)</f>
        <v/>
      </c>
      <c r="J11" s="160" t="str">
        <f>IF('P3'!P15=0,"",'P3'!P15)</f>
        <v/>
      </c>
      <c r="K11" s="161" t="str">
        <f>IF('P3'!Q15=0,"",'P3'!Q15)</f>
        <v/>
      </c>
    </row>
    <row r="12" ht="12.75" customHeight="1">
      <c r="A12" s="155"/>
      <c r="B12" s="156" t="str">
        <f>IF('P3'!A16="","",'P3'!A16)</f>
        <v/>
      </c>
      <c r="C12" s="157" t="str">
        <f>IF('P3'!B16="","",'P3'!B16)</f>
        <v/>
      </c>
      <c r="D12" s="156" t="str">
        <f>IF('P3'!C16="","",'P3'!C16)</f>
        <v/>
      </c>
      <c r="E12" s="158" t="str">
        <f>IF('P3'!D16="","",'P3'!D16)</f>
        <v/>
      </c>
      <c r="F12" s="159" t="str">
        <f>IF('P3'!F16="","",'P3'!F16)</f>
        <v/>
      </c>
      <c r="G12" s="159" t="str">
        <f>IF('P3'!G16="","",'P3'!G16)</f>
        <v/>
      </c>
      <c r="H12" s="160" t="str">
        <f>IF('P3'!N16=0,"",'P3'!N16)</f>
        <v/>
      </c>
      <c r="I12" s="160" t="str">
        <f>IF('P3'!O16=0,"",'P3'!O16)</f>
        <v/>
      </c>
      <c r="J12" s="160" t="str">
        <f>IF('P3'!P16=0,"",'P3'!P16)</f>
        <v/>
      </c>
      <c r="K12" s="161" t="str">
        <f>IF('P3'!Q16=0,"",'P3'!Q16)</f>
        <v/>
      </c>
    </row>
    <row r="13" ht="12.75" customHeight="1">
      <c r="A13" s="155"/>
      <c r="B13" s="156" t="str">
        <f>IF('P3'!A17="","",'P3'!A17)</f>
        <v/>
      </c>
      <c r="C13" s="157" t="str">
        <f>IF('P3'!B17="","",'P3'!B17)</f>
        <v/>
      </c>
      <c r="D13" s="156" t="str">
        <f>IF('P3'!C17="","",'P3'!C17)</f>
        <v/>
      </c>
      <c r="E13" s="158" t="str">
        <f>IF('P3'!D17="","",'P3'!D17)</f>
        <v/>
      </c>
      <c r="F13" s="159" t="str">
        <f>IF('P3'!F17="","",'P3'!F17)</f>
        <v/>
      </c>
      <c r="G13" s="159" t="str">
        <f>IF('P3'!G17="","",'P3'!G17)</f>
        <v/>
      </c>
      <c r="H13" s="160" t="str">
        <f>IF('P3'!N17=0,"",'P3'!N17)</f>
        <v/>
      </c>
      <c r="I13" s="160" t="str">
        <f>IF('P3'!O17=0,"",'P3'!O17)</f>
        <v/>
      </c>
      <c r="J13" s="160" t="str">
        <f>IF('P3'!P17=0,"",'P3'!P17)</f>
        <v/>
      </c>
      <c r="K13" s="161" t="str">
        <f>IF('P3'!Q17=0,"",'P3'!Q17)</f>
        <v/>
      </c>
    </row>
    <row r="14" ht="12.75" customHeight="1">
      <c r="A14" s="155"/>
      <c r="B14" s="156" t="str">
        <f>IF('P3'!A18="","",'P3'!A18)</f>
        <v/>
      </c>
      <c r="C14" s="157" t="str">
        <f>IF('P3'!B18="","",'P3'!B18)</f>
        <v/>
      </c>
      <c r="D14" s="156" t="str">
        <f>IF('P3'!C18="","",'P3'!C18)</f>
        <v/>
      </c>
      <c r="E14" s="158" t="str">
        <f>IF('P3'!D18="","",'P3'!D18)</f>
        <v/>
      </c>
      <c r="F14" s="159" t="str">
        <f>IF('P3'!F18="","",'P3'!F18)</f>
        <v/>
      </c>
      <c r="G14" s="159" t="str">
        <f>IF('P3'!G18="","",'P3'!G18)</f>
        <v/>
      </c>
      <c r="H14" s="160" t="str">
        <f>IF('P3'!N18=0,"",'P3'!N18)</f>
        <v/>
      </c>
      <c r="I14" s="160" t="str">
        <f>IF('P3'!O18=0,"",'P3'!O18)</f>
        <v/>
      </c>
      <c r="J14" s="160" t="str">
        <f>IF('P3'!P18=0,"",'P3'!P18)</f>
        <v/>
      </c>
      <c r="K14" s="161" t="str">
        <f>IF('P3'!Q18=0,"",'P3'!Q18)</f>
        <v/>
      </c>
    </row>
    <row r="15" ht="12.75" customHeight="1">
      <c r="A15" s="155"/>
      <c r="B15" s="156" t="str">
        <f>IF('P3'!A19="","",'P3'!A19)</f>
        <v/>
      </c>
      <c r="C15" s="157" t="str">
        <f>IF('P3'!B19="","",'P3'!B19)</f>
        <v/>
      </c>
      <c r="D15" s="156" t="str">
        <f>IF('P3'!C19="","",'P3'!C19)</f>
        <v/>
      </c>
      <c r="E15" s="158" t="str">
        <f>IF('P3'!D19="","",'P3'!D19)</f>
        <v/>
      </c>
      <c r="F15" s="159" t="str">
        <f>IF('P3'!F19="","",'P3'!F19)</f>
        <v/>
      </c>
      <c r="G15" s="159" t="str">
        <f>IF('P3'!G19="","",'P3'!G19)</f>
        <v/>
      </c>
      <c r="H15" s="160" t="str">
        <f>IF('P3'!N19=0,"",'P3'!N19)</f>
        <v/>
      </c>
      <c r="I15" s="160" t="str">
        <f>IF('P3'!O19=0,"",'P3'!O19)</f>
        <v/>
      </c>
      <c r="J15" s="160" t="str">
        <f>IF('P3'!P19=0,"",'P3'!P19)</f>
        <v/>
      </c>
      <c r="K15" s="161" t="str">
        <f>IF('P3'!Q19=0,"",'P3'!Q19)</f>
        <v/>
      </c>
    </row>
    <row r="16" ht="12.75" customHeight="1">
      <c r="A16" s="155"/>
      <c r="B16" s="156" t="str">
        <f>IF('P3'!A20="","",'P3'!A20)</f>
        <v/>
      </c>
      <c r="C16" s="157" t="str">
        <f>IF('P3'!B20="","",'P3'!B20)</f>
        <v/>
      </c>
      <c r="D16" s="156" t="str">
        <f>IF('P3'!C20="","",'P3'!C20)</f>
        <v/>
      </c>
      <c r="E16" s="158" t="str">
        <f>IF('P3'!D20="","",'P3'!D20)</f>
        <v/>
      </c>
      <c r="F16" s="159" t="str">
        <f>IF('P3'!F20="","",'P3'!F20)</f>
        <v/>
      </c>
      <c r="G16" s="159" t="str">
        <f>IF('P3'!G20="","",'P3'!G20)</f>
        <v/>
      </c>
      <c r="H16" s="160" t="str">
        <f>IF('P3'!N20=0,"",'P3'!N20)</f>
        <v/>
      </c>
      <c r="I16" s="160" t="str">
        <f>IF('P3'!O20=0,"",'P3'!O20)</f>
        <v/>
      </c>
      <c r="J16" s="160" t="str">
        <f>IF('P3'!P20=0,"",'P3'!P20)</f>
        <v/>
      </c>
      <c r="K16" s="161" t="str">
        <f>IF('P3'!Q20=0,"",'P3'!Q20)</f>
        <v/>
      </c>
    </row>
    <row r="17" ht="12.75" customHeight="1">
      <c r="A17" s="155"/>
      <c r="B17" s="156" t="str">
        <f>IF('P3'!A21="","",'P3'!A21)</f>
        <v/>
      </c>
      <c r="C17" s="157" t="str">
        <f>IF('P3'!B21="","",'P3'!B21)</f>
        <v/>
      </c>
      <c r="D17" s="156" t="str">
        <f>IF('P3'!C21="","",'P3'!C21)</f>
        <v/>
      </c>
      <c r="E17" s="158" t="str">
        <f>IF('P3'!D21="","",'P3'!D21)</f>
        <v/>
      </c>
      <c r="F17" s="159" t="str">
        <f>IF('P3'!F21="","",'P3'!F21)</f>
        <v/>
      </c>
      <c r="G17" s="159" t="str">
        <f>IF('P3'!G21="","",'P3'!G21)</f>
        <v/>
      </c>
      <c r="H17" s="160" t="str">
        <f>IF('P3'!N21=0,"",'P3'!N21)</f>
        <v/>
      </c>
      <c r="I17" s="160" t="str">
        <f>IF('P3'!O21=0,"",'P3'!O21)</f>
        <v/>
      </c>
      <c r="J17" s="160" t="str">
        <f>IF('P3'!P21=0,"",'P3'!P21)</f>
        <v/>
      </c>
      <c r="K17" s="161" t="str">
        <f>IF('P3'!Q21=0,"",'P3'!Q21)</f>
        <v/>
      </c>
    </row>
    <row r="18" ht="12.75" customHeight="1">
      <c r="A18" s="155"/>
      <c r="B18" s="156" t="str">
        <f>IF('P3'!A22="","",'P3'!A22)</f>
        <v/>
      </c>
      <c r="C18" s="157" t="str">
        <f>IF('P3'!B22="","",'P3'!B22)</f>
        <v/>
      </c>
      <c r="D18" s="156" t="str">
        <f>IF('P3'!C22="","",'P3'!C22)</f>
        <v/>
      </c>
      <c r="E18" s="158" t="str">
        <f>IF('P3'!D22="","",'P3'!D22)</f>
        <v/>
      </c>
      <c r="F18" s="159" t="str">
        <f>IF('P3'!F22="","",'P3'!F22)</f>
        <v/>
      </c>
      <c r="G18" s="159" t="str">
        <f>IF('P3'!G22="","",'P3'!G22)</f>
        <v/>
      </c>
      <c r="H18" s="160" t="str">
        <f>IF('P3'!N22=0,"",'P3'!N22)</f>
        <v/>
      </c>
      <c r="I18" s="160" t="str">
        <f>IF('P3'!O22=0,"",'P3'!O22)</f>
        <v/>
      </c>
      <c r="J18" s="160" t="str">
        <f>IF('P3'!P22=0,"",'P3'!P22)</f>
        <v/>
      </c>
      <c r="K18" s="161" t="str">
        <f>IF('P3'!Q22=0,"",'P3'!Q22)</f>
        <v/>
      </c>
    </row>
    <row r="19" ht="12.75" customHeight="1">
      <c r="A19" s="155"/>
      <c r="B19" s="156" t="str">
        <f>IF('P3'!A23="","",'P3'!A23)</f>
        <v/>
      </c>
      <c r="C19" s="157" t="str">
        <f>IF('P3'!B23="","",'P3'!B23)</f>
        <v/>
      </c>
      <c r="D19" s="156" t="str">
        <f>IF('P3'!C23="","",'P3'!C23)</f>
        <v/>
      </c>
      <c r="E19" s="158" t="str">
        <f>IF('P3'!D23="","",'P3'!D23)</f>
        <v/>
      </c>
      <c r="F19" s="159" t="str">
        <f>IF('P3'!F23="","",'P3'!F23)</f>
        <v/>
      </c>
      <c r="G19" s="159" t="str">
        <f>IF('P3'!G23="","",'P3'!G23)</f>
        <v/>
      </c>
      <c r="H19" s="160" t="str">
        <f>IF('P3'!N23=0,"",'P3'!N23)</f>
        <v/>
      </c>
      <c r="I19" s="160" t="str">
        <f>IF('P3'!O23=0,"",'P3'!O23)</f>
        <v/>
      </c>
      <c r="J19" s="160" t="str">
        <f>IF('P3'!P23=0,"",'P3'!P23)</f>
        <v/>
      </c>
      <c r="K19" s="161" t="str">
        <f>IF('P3'!Q23=0,"",'P3'!Q23)</f>
        <v/>
      </c>
    </row>
    <row r="20" ht="12.75" customHeight="1">
      <c r="A20" s="155"/>
      <c r="B20" s="156" t="str">
        <f>IF('P3'!A24="","",'P3'!A24)</f>
        <v/>
      </c>
      <c r="C20" s="157" t="str">
        <f>IF('P3'!B24="","",'P3'!B24)</f>
        <v/>
      </c>
      <c r="D20" s="156" t="str">
        <f>IF('P3'!C24="","",'P3'!C24)</f>
        <v/>
      </c>
      <c r="E20" s="158" t="str">
        <f>IF('P3'!D24="","",'P3'!D24)</f>
        <v/>
      </c>
      <c r="F20" s="159" t="str">
        <f>IF('P3'!F24="","",'P3'!F24)</f>
        <v/>
      </c>
      <c r="G20" s="159" t="str">
        <f>IF('P3'!G24="","",'P3'!G24)</f>
        <v/>
      </c>
      <c r="H20" s="160" t="str">
        <f>IF('P3'!N24=0,"",'P3'!N24)</f>
        <v/>
      </c>
      <c r="I20" s="160" t="str">
        <f>IF('P3'!O24=0,"",'P3'!O24)</f>
        <v/>
      </c>
      <c r="J20" s="160" t="str">
        <f>IF('P3'!P24=0,"",'P3'!P24)</f>
        <v/>
      </c>
      <c r="K20" s="161" t="str">
        <f>IF('P3'!Q24=0,"",'P3'!Q24)</f>
        <v/>
      </c>
    </row>
    <row r="21" ht="12.75" customHeight="1">
      <c r="A21" s="151"/>
      <c r="E21" s="152"/>
      <c r="F21" s="153"/>
      <c r="G21" s="153"/>
      <c r="K21" s="154"/>
    </row>
    <row r="22" ht="12.75" customHeight="1">
      <c r="A22" s="150" t="s">
        <v>69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5"/>
    </row>
    <row r="23" ht="12.75" customHeight="1">
      <c r="A23" s="151"/>
      <c r="E23" s="152"/>
      <c r="F23" s="153"/>
      <c r="G23" s="153"/>
      <c r="K23" s="154"/>
    </row>
    <row r="24" ht="12.75" customHeight="1">
      <c r="A24" s="155"/>
      <c r="B24" s="156" t="str">
        <f>IF('P1'!A9="","",'P1'!A9)</f>
        <v>55.0</v>
      </c>
      <c r="C24" s="157">
        <f>IF('P1'!B9="","",'P1'!B9)</f>
        <v>51.96</v>
      </c>
      <c r="D24" s="156" t="str">
        <f>IF('P1'!C9="","",'P1'!C9)</f>
        <v>UM</v>
      </c>
      <c r="E24" s="158">
        <f>IF('P1'!D9="","",'P1'!D9)</f>
        <v>39281</v>
      </c>
      <c r="F24" s="159" t="str">
        <f>IF('P1'!F9="","",'P1'!F9)</f>
        <v>Matias Gjersvik</v>
      </c>
      <c r="G24" s="159" t="str">
        <f>IF('P1'!G9="","",'P1'!G9)</f>
        <v>Vigrestad IK</v>
      </c>
      <c r="H24" s="160">
        <f>IF('P1'!N9=0,"",'P1'!N9)</f>
        <v>40</v>
      </c>
      <c r="I24" s="160">
        <f>IF('P1'!O9=0,"",'P1'!O9)</f>
        <v>50</v>
      </c>
      <c r="J24" s="160">
        <f>IF('P1'!P9=0,"",'P1'!P9)</f>
        <v>90</v>
      </c>
      <c r="K24" s="161">
        <f>IF('P1'!Q9=0,"",'P1'!Q9)</f>
        <v>146.00628</v>
      </c>
      <c r="L24" s="5"/>
    </row>
    <row r="25" ht="12.75" customHeight="1">
      <c r="A25" s="155"/>
      <c r="B25" s="156" t="str">
        <f>IF('P1'!A10="","",'P1'!A10)</f>
        <v>96.0</v>
      </c>
      <c r="C25" s="157">
        <f>IF('P1'!B10="","",'P1'!B10)</f>
        <v>92.26</v>
      </c>
      <c r="D25" s="156" t="str">
        <f>IF('P1'!C10="","",'P1'!C10)</f>
        <v>M2</v>
      </c>
      <c r="E25" s="158">
        <f>IF('P1'!D10="","",'P1'!D10)</f>
        <v>30158</v>
      </c>
      <c r="F25" s="159" t="str">
        <f>IF('P1'!F10="","",'P1'!F10)</f>
        <v>Morten Gjertsvik</v>
      </c>
      <c r="G25" s="159" t="str">
        <f>IF('P1'!G10="","",'P1'!G10)</f>
        <v>Vigrestad IK</v>
      </c>
      <c r="H25" s="160">
        <f>IF('P1'!N10=0,"",'P1'!N10)</f>
        <v>70</v>
      </c>
      <c r="I25" s="160">
        <f>IF('P1'!O10=0,"",'P1'!O10)</f>
        <v>90</v>
      </c>
      <c r="J25" s="160">
        <f>IF('P1'!P10=0,"",'P1'!P10)</f>
        <v>160</v>
      </c>
      <c r="K25" s="161">
        <f>IF('P1'!Q10=0,"",'P1'!Q10)</f>
        <v>183.1349081</v>
      </c>
      <c r="L25" s="5"/>
    </row>
    <row r="26" ht="12.75" customHeight="1">
      <c r="A26" s="155"/>
      <c r="B26" s="156" t="str">
        <f>IF('P1'!A11="","",'P1'!A11)</f>
        <v>89.0</v>
      </c>
      <c r="C26" s="157">
        <f>IF('P1'!B11="","",'P1'!B11)</f>
        <v>81.54</v>
      </c>
      <c r="D26" s="156" t="str">
        <f>IF('P1'!C11="","",'P1'!C11)</f>
        <v>M2</v>
      </c>
      <c r="E26" s="158">
        <f>IF('P1'!D11="","",'P1'!D11)</f>
        <v>28656</v>
      </c>
      <c r="F26" s="159" t="str">
        <f>IF('P1'!F11="","",'P1'!F11)</f>
        <v>Ronny Matnisdal</v>
      </c>
      <c r="G26" s="159" t="str">
        <f>IF('P1'!G11="","",'P1'!G11)</f>
        <v>Vigrestad IK</v>
      </c>
      <c r="H26" s="160">
        <f>IF('P1'!N11=0,"",'P1'!N11)</f>
        <v>125</v>
      </c>
      <c r="I26" s="160">
        <f>IF('P1'!O11=0,"",'P1'!O11)</f>
        <v>135</v>
      </c>
      <c r="J26" s="160">
        <f>IF('P1'!P11=0,"",'P1'!P11)</f>
        <v>260</v>
      </c>
      <c r="K26" s="161">
        <f>IF('P1'!Q11=0,"",'P1'!Q11)</f>
        <v>315.0060035</v>
      </c>
      <c r="L26" s="5"/>
    </row>
    <row r="27" ht="12.75" customHeight="1">
      <c r="A27" s="155"/>
      <c r="B27" s="156" t="str">
        <f>IF('P1'!A12="","",'P1'!A12)</f>
        <v/>
      </c>
      <c r="C27" s="157" t="str">
        <f>IF('P1'!B12="","",'P1'!B12)</f>
        <v/>
      </c>
      <c r="D27" s="156" t="str">
        <f>IF('P1'!C12="","",'P1'!C12)</f>
        <v/>
      </c>
      <c r="E27" s="158" t="str">
        <f>IF('P1'!D12="","",'P1'!D12)</f>
        <v/>
      </c>
      <c r="F27" s="159" t="str">
        <f>IF('P1'!F12="","",'P1'!F12)</f>
        <v/>
      </c>
      <c r="G27" s="159" t="str">
        <f>IF('P1'!G12="","",'P1'!G12)</f>
        <v/>
      </c>
      <c r="H27" s="160" t="str">
        <f>IF('P1'!N12=0,"",'P1'!N12)</f>
        <v/>
      </c>
      <c r="I27" s="160" t="str">
        <f>IF('P1'!O12=0,"",'P1'!O12)</f>
        <v/>
      </c>
      <c r="J27" s="160" t="str">
        <f>IF('P1'!P12=0,"",'P1'!P12)</f>
        <v/>
      </c>
      <c r="K27" s="161" t="str">
        <f>IF('P1'!Q12=0,"",'P1'!Q12)</f>
        <v/>
      </c>
      <c r="L27" s="5"/>
    </row>
    <row r="28" ht="12.75" customHeight="1">
      <c r="A28" s="155"/>
      <c r="B28" s="156" t="str">
        <f>IF('P1'!A13="","",'P1'!A13)</f>
        <v/>
      </c>
      <c r="C28" s="157" t="str">
        <f>IF('P1'!B13="","",'P1'!B13)</f>
        <v/>
      </c>
      <c r="D28" s="156" t="str">
        <f>IF('P1'!C13="","",'P1'!C13)</f>
        <v/>
      </c>
      <c r="E28" s="158" t="str">
        <f>IF('P1'!D13="","",'P1'!D13)</f>
        <v/>
      </c>
      <c r="F28" s="159" t="str">
        <f>IF('P1'!F13="","",'P1'!F13)</f>
        <v/>
      </c>
      <c r="G28" s="159" t="str">
        <f>IF('P1'!G13="","",'P1'!G13)</f>
        <v/>
      </c>
      <c r="H28" s="160" t="str">
        <f>IF('P1'!N13=0,"",'P1'!N13)</f>
        <v/>
      </c>
      <c r="I28" s="160" t="str">
        <f>IF('P1'!O13=0,"",'P1'!O13)</f>
        <v/>
      </c>
      <c r="J28" s="160" t="str">
        <f>IF('P1'!P13=0,"",'P1'!P13)</f>
        <v/>
      </c>
      <c r="K28" s="161" t="str">
        <f>IF('P1'!Q13=0,"",'P1'!Q13)</f>
        <v/>
      </c>
      <c r="L28" s="5"/>
    </row>
    <row r="29" ht="12.75" customHeight="1">
      <c r="A29" s="155"/>
      <c r="B29" s="156" t="str">
        <f>IF('P1'!A14="","",'P1'!A14)</f>
        <v/>
      </c>
      <c r="C29" s="157" t="str">
        <f>IF('P1'!B14="","",'P1'!B14)</f>
        <v/>
      </c>
      <c r="D29" s="156" t="str">
        <f>IF('P1'!C14="","",'P1'!C14)</f>
        <v/>
      </c>
      <c r="E29" s="158" t="str">
        <f>IF('P1'!D14="","",'P1'!D14)</f>
        <v/>
      </c>
      <c r="F29" s="159" t="str">
        <f>IF('P1'!F14="","",'P1'!F14)</f>
        <v/>
      </c>
      <c r="G29" s="159" t="str">
        <f>IF('P1'!G14="","",'P1'!G14)</f>
        <v/>
      </c>
      <c r="H29" s="160" t="str">
        <f>IF('P1'!N14=0,"",'P1'!N14)</f>
        <v/>
      </c>
      <c r="I29" s="160" t="str">
        <f>IF('P1'!O14=0,"",'P1'!O14)</f>
        <v/>
      </c>
      <c r="J29" s="160" t="str">
        <f>IF('P1'!P14=0,"",'P1'!P14)</f>
        <v/>
      </c>
      <c r="K29" s="161" t="str">
        <f>IF('P1'!Q14=0,"",'P1'!Q14)</f>
        <v/>
      </c>
      <c r="L29" s="5"/>
    </row>
    <row r="30" ht="12.75" customHeight="1">
      <c r="A30" s="155"/>
      <c r="B30" s="156" t="str">
        <f>IF('P1'!A15="","",'P1'!A15)</f>
        <v/>
      </c>
      <c r="C30" s="157" t="str">
        <f>IF('P1'!B15="","",'P1'!B15)</f>
        <v/>
      </c>
      <c r="D30" s="156" t="str">
        <f>IF('P1'!C15="","",'P1'!C15)</f>
        <v/>
      </c>
      <c r="E30" s="158" t="str">
        <f>IF('P1'!D15="","",'P1'!D15)</f>
        <v/>
      </c>
      <c r="F30" s="159" t="str">
        <f>IF('P1'!F15="","",'P1'!F15)</f>
        <v/>
      </c>
      <c r="G30" s="159" t="str">
        <f>IF('P1'!G15="","",'P1'!G15)</f>
        <v/>
      </c>
      <c r="H30" s="160" t="str">
        <f>IF('P1'!N15=0,"",'P1'!N15)</f>
        <v/>
      </c>
      <c r="I30" s="160" t="str">
        <f>IF('P1'!O15=0,"",'P1'!O15)</f>
        <v/>
      </c>
      <c r="J30" s="160" t="str">
        <f>IF('P1'!P15=0,"",'P1'!P15)</f>
        <v/>
      </c>
      <c r="K30" s="161" t="str">
        <f>IF('P1'!Q15=0,"",'P1'!Q15)</f>
        <v/>
      </c>
      <c r="L30" s="5"/>
    </row>
    <row r="31" ht="12.75" customHeight="1">
      <c r="A31" s="155"/>
      <c r="B31" s="156" t="str">
        <f>IF('P1'!A16="","",'P1'!A16)</f>
        <v/>
      </c>
      <c r="C31" s="157" t="str">
        <f>IF('P1'!B16="","",'P1'!B16)</f>
        <v/>
      </c>
      <c r="D31" s="156" t="str">
        <f>IF('P1'!C16="","",'P1'!C16)</f>
        <v/>
      </c>
      <c r="E31" s="158" t="str">
        <f>IF('P1'!D16="","",'P1'!D16)</f>
        <v/>
      </c>
      <c r="F31" s="159" t="str">
        <f>IF('P1'!F16="","",'P1'!F16)</f>
        <v/>
      </c>
      <c r="G31" s="159" t="str">
        <f>IF('P1'!G16="","",'P1'!G16)</f>
        <v/>
      </c>
      <c r="H31" s="160" t="str">
        <f>IF('P1'!N16=0,"",'P1'!N16)</f>
        <v/>
      </c>
      <c r="I31" s="160" t="str">
        <f>IF('P1'!O16=0,"",'P1'!O16)</f>
        <v/>
      </c>
      <c r="J31" s="160" t="str">
        <f>IF('P1'!P16=0,"",'P1'!P16)</f>
        <v/>
      </c>
      <c r="K31" s="161" t="str">
        <f>IF('P1'!Q16=0,"",'P1'!Q16)</f>
        <v/>
      </c>
      <c r="L31" s="5"/>
    </row>
    <row r="32" ht="12.75" customHeight="1">
      <c r="A32" s="155"/>
      <c r="B32" s="156" t="str">
        <f>IF('P1'!A17="","",'P1'!A17)</f>
        <v/>
      </c>
      <c r="C32" s="157" t="str">
        <f>IF('P1'!B17="","",'P1'!B17)</f>
        <v/>
      </c>
      <c r="D32" s="156" t="str">
        <f>IF('P1'!C17="","",'P1'!C17)</f>
        <v/>
      </c>
      <c r="E32" s="158" t="str">
        <f>IF('P1'!D17="","",'P1'!D17)</f>
        <v/>
      </c>
      <c r="F32" s="159" t="str">
        <f>IF('P1'!F17="","",'P1'!F17)</f>
        <v/>
      </c>
      <c r="G32" s="159" t="str">
        <f>IF('P1'!G17="","",'P1'!G17)</f>
        <v/>
      </c>
      <c r="H32" s="160" t="str">
        <f>IF('P1'!N17=0,"",'P1'!N17)</f>
        <v/>
      </c>
      <c r="I32" s="160" t="str">
        <f>IF('P1'!O17=0,"",'P1'!O17)</f>
        <v/>
      </c>
      <c r="J32" s="160" t="str">
        <f>IF('P1'!P17=0,"",'P1'!P17)</f>
        <v/>
      </c>
      <c r="K32" s="161" t="str">
        <f>IF('P1'!Q17=0,"",'P1'!Q17)</f>
        <v/>
      </c>
      <c r="L32" s="5"/>
    </row>
    <row r="33" ht="12.75" customHeight="1">
      <c r="A33" s="155"/>
      <c r="B33" s="156" t="str">
        <f>IF('P1'!A18="","",'P1'!A18)</f>
        <v/>
      </c>
      <c r="C33" s="157" t="str">
        <f>IF('P1'!B18="","",'P1'!B18)</f>
        <v/>
      </c>
      <c r="D33" s="156" t="str">
        <f>IF('P1'!C18="","",'P1'!C18)</f>
        <v/>
      </c>
      <c r="E33" s="158" t="str">
        <f>IF('P1'!D18="","",'P1'!D18)</f>
        <v/>
      </c>
      <c r="F33" s="159" t="str">
        <f>IF('P1'!F18="","",'P1'!F18)</f>
        <v/>
      </c>
      <c r="G33" s="159" t="str">
        <f>IF('P1'!G18="","",'P1'!G18)</f>
        <v/>
      </c>
      <c r="H33" s="160" t="str">
        <f>IF('P1'!N18=0,"",'P1'!N18)</f>
        <v/>
      </c>
      <c r="I33" s="160" t="str">
        <f>IF('P1'!O18=0,"",'P1'!O18)</f>
        <v/>
      </c>
      <c r="J33" s="160" t="str">
        <f>IF('P1'!P18=0,"",'P1'!P18)</f>
        <v/>
      </c>
      <c r="K33" s="161" t="str">
        <f>IF('P1'!Q18=0,"",'P1'!Q18)</f>
        <v/>
      </c>
      <c r="L33" s="5"/>
    </row>
    <row r="34" ht="12.75" customHeight="1">
      <c r="A34" s="155"/>
      <c r="B34" s="156" t="str">
        <f>IF('P1'!A19="","",'P1'!A19)</f>
        <v/>
      </c>
      <c r="C34" s="157" t="str">
        <f>IF('P1'!B19="","",'P1'!B19)</f>
        <v/>
      </c>
      <c r="D34" s="156" t="str">
        <f>IF('P1'!C19="","",'P1'!C19)</f>
        <v/>
      </c>
      <c r="E34" s="158" t="str">
        <f>IF('P1'!D19="","",'P1'!D19)</f>
        <v/>
      </c>
      <c r="F34" s="159" t="str">
        <f>IF('P1'!F19="","",'P1'!F19)</f>
        <v/>
      </c>
      <c r="G34" s="159" t="str">
        <f>IF('P1'!G19="","",'P1'!G19)</f>
        <v/>
      </c>
      <c r="H34" s="160" t="str">
        <f>IF('P1'!N19=0,"",'P1'!N19)</f>
        <v/>
      </c>
      <c r="I34" s="160" t="str">
        <f>IF('P1'!O19=0,"",'P1'!O19)</f>
        <v/>
      </c>
      <c r="J34" s="160" t="str">
        <f>IF('P1'!P19=0,"",'P1'!P19)</f>
        <v/>
      </c>
      <c r="K34" s="161" t="str">
        <f>IF('P1'!Q19=0,"",'P1'!Q19)</f>
        <v/>
      </c>
      <c r="L34" s="5"/>
    </row>
    <row r="35" ht="12.75" customHeight="1">
      <c r="A35" s="155"/>
      <c r="B35" s="156" t="str">
        <f>IF('P1'!A20="","",'P1'!A20)</f>
        <v/>
      </c>
      <c r="C35" s="157" t="str">
        <f>IF('P1'!B20="","",'P1'!B20)</f>
        <v/>
      </c>
      <c r="D35" s="156" t="str">
        <f>IF('P1'!C20="","",'P1'!C20)</f>
        <v/>
      </c>
      <c r="E35" s="158" t="str">
        <f>IF('P1'!D20="","",'P1'!D20)</f>
        <v/>
      </c>
      <c r="F35" s="159" t="str">
        <f>IF('P1'!F20="","",'P1'!F20)</f>
        <v/>
      </c>
      <c r="G35" s="159" t="str">
        <f>IF('P1'!G20="","",'P1'!G20)</f>
        <v/>
      </c>
      <c r="H35" s="160" t="str">
        <f>IF('P1'!N20=0,"",'P1'!N20)</f>
        <v/>
      </c>
      <c r="I35" s="160" t="str">
        <f>IF('P1'!O20=0,"",'P1'!O20)</f>
        <v/>
      </c>
      <c r="J35" s="160" t="str">
        <f>IF('P1'!P20=0,"",'P1'!P20)</f>
        <v/>
      </c>
      <c r="K35" s="161" t="str">
        <f>IF('P1'!Q20=0,"",'P1'!Q20)</f>
        <v/>
      </c>
      <c r="L35" s="5"/>
    </row>
    <row r="36" ht="12.75" customHeight="1">
      <c r="A36" s="155"/>
      <c r="B36" s="156" t="str">
        <f>IF('P1'!A21="","",'P1'!A21)</f>
        <v/>
      </c>
      <c r="C36" s="157" t="str">
        <f>IF('P1'!B21="","",'P1'!B21)</f>
        <v/>
      </c>
      <c r="D36" s="156" t="str">
        <f>IF('P1'!C21="","",'P1'!C21)</f>
        <v/>
      </c>
      <c r="E36" s="158" t="str">
        <f>IF('P1'!D21="","",'P1'!D21)</f>
        <v/>
      </c>
      <c r="F36" s="159" t="str">
        <f>IF('P1'!F21="","",'P1'!F21)</f>
        <v/>
      </c>
      <c r="G36" s="159" t="str">
        <f>IF('P1'!G21="","",'P1'!G21)</f>
        <v/>
      </c>
      <c r="H36" s="160" t="str">
        <f>IF('P1'!N21=0,"",'P1'!N21)</f>
        <v/>
      </c>
      <c r="I36" s="160" t="str">
        <f>IF('P1'!O21=0,"",'P1'!O21)</f>
        <v/>
      </c>
      <c r="J36" s="160" t="str">
        <f>IF('P1'!P21=0,"",'P1'!P21)</f>
        <v/>
      </c>
      <c r="K36" s="161" t="str">
        <f>IF('P1'!Q21=0,"",'P1'!Q21)</f>
        <v/>
      </c>
      <c r="L36" s="5"/>
    </row>
    <row r="37" ht="12.75" customHeight="1">
      <c r="A37" s="155"/>
      <c r="B37" s="156" t="str">
        <f>IF('P1'!A22="","",'P1'!A22)</f>
        <v/>
      </c>
      <c r="C37" s="157" t="str">
        <f>IF('P1'!B22="","",'P1'!B22)</f>
        <v/>
      </c>
      <c r="D37" s="156" t="str">
        <f>IF('P1'!C22="","",'P1'!C22)</f>
        <v/>
      </c>
      <c r="E37" s="158" t="str">
        <f>IF('P1'!D22="","",'P1'!D22)</f>
        <v/>
      </c>
      <c r="F37" s="159" t="str">
        <f>IF('P1'!F22="","",'P1'!F22)</f>
        <v/>
      </c>
      <c r="G37" s="159" t="str">
        <f>IF('P1'!G22="","",'P1'!G22)</f>
        <v/>
      </c>
      <c r="H37" s="160" t="str">
        <f>IF('P1'!N22=0,"",'P1'!N22)</f>
        <v/>
      </c>
      <c r="I37" s="160" t="str">
        <f>IF('P1'!O22=0,"",'P1'!O22)</f>
        <v/>
      </c>
      <c r="J37" s="160" t="str">
        <f>IF('P1'!P22=0,"",'P1'!P22)</f>
        <v/>
      </c>
      <c r="K37" s="161" t="str">
        <f>IF('P1'!Q22=0,"",'P1'!Q22)</f>
        <v/>
      </c>
      <c r="L37" s="5"/>
    </row>
    <row r="38" ht="12.75" customHeight="1">
      <c r="A38" s="155"/>
      <c r="B38" s="156" t="str">
        <f>IF('P1'!A23="","",'P1'!A23)</f>
        <v/>
      </c>
      <c r="C38" s="157" t="str">
        <f>IF('P1'!B23="","",'P1'!B23)</f>
        <v/>
      </c>
      <c r="D38" s="156" t="str">
        <f>IF('P1'!C23="","",'P1'!C23)</f>
        <v/>
      </c>
      <c r="E38" s="158" t="str">
        <f>IF('P1'!D23="","",'P1'!D23)</f>
        <v/>
      </c>
      <c r="F38" s="159" t="str">
        <f>IF('P1'!F23="","",'P1'!F23)</f>
        <v/>
      </c>
      <c r="G38" s="159" t="str">
        <f>IF('P1'!G23="","",'P1'!G23)</f>
        <v/>
      </c>
      <c r="H38" s="160" t="str">
        <f>IF('P1'!N23=0,"",'P1'!N23)</f>
        <v/>
      </c>
      <c r="I38" s="160" t="str">
        <f>IF('P1'!O23=0,"",'P1'!O23)</f>
        <v/>
      </c>
      <c r="J38" s="160" t="str">
        <f>IF('P1'!P23=0,"",'P1'!P23)</f>
        <v/>
      </c>
      <c r="K38" s="161" t="str">
        <f>IF('P1'!Q23=0,"",'P1'!Q23)</f>
        <v/>
      </c>
      <c r="L38" s="5"/>
    </row>
    <row r="39" ht="12.75" customHeight="1">
      <c r="A39" s="155"/>
      <c r="B39" s="156" t="str">
        <f>IF('P1'!A24="","",'P1'!A24)</f>
        <v/>
      </c>
      <c r="C39" s="157" t="str">
        <f>IF('P1'!B24="","",'P1'!B24)</f>
        <v/>
      </c>
      <c r="D39" s="156" t="str">
        <f>IF('P1'!C24="","",'P1'!C24)</f>
        <v/>
      </c>
      <c r="E39" s="158" t="str">
        <f>IF('P1'!D24="","",'P1'!D24)</f>
        <v/>
      </c>
      <c r="F39" s="159" t="str">
        <f>IF('P1'!F24="","",'P1'!F24)</f>
        <v/>
      </c>
      <c r="G39" s="159" t="str">
        <f>IF('P1'!G24="","",'P1'!G24)</f>
        <v/>
      </c>
      <c r="H39" s="160" t="str">
        <f>IF('P1'!N24=0,"",'P1'!N24)</f>
        <v/>
      </c>
      <c r="I39" s="160" t="str">
        <f>IF('P1'!O24=0,"",'P1'!O24)</f>
        <v/>
      </c>
      <c r="J39" s="160" t="str">
        <f>IF('P1'!P24=0,"",'P1'!P24)</f>
        <v/>
      </c>
      <c r="K39" s="161" t="str">
        <f>IF('P1'!Q24=0,"",'P1'!Q24)</f>
        <v/>
      </c>
      <c r="L39" s="5"/>
    </row>
    <row r="40" ht="12.75" customHeight="1">
      <c r="A40" s="155"/>
      <c r="B40" s="156" t="str">
        <f>IF('P2'!A9="","",'P2'!A9)</f>
        <v/>
      </c>
      <c r="C40" s="157" t="str">
        <f>IF('P2'!B9="","",'P2'!B9)</f>
        <v/>
      </c>
      <c r="D40" s="156" t="str">
        <f>IF('P2'!C9="","",'P2'!C9)</f>
        <v/>
      </c>
      <c r="E40" s="158" t="str">
        <f>IF('P2'!D9="","",'P2'!D9)</f>
        <v/>
      </c>
      <c r="F40" s="159" t="str">
        <f>IF('P2'!F9="","",'P2'!F9)</f>
        <v/>
      </c>
      <c r="G40" s="159" t="str">
        <f>IF('P2'!G9="","",'P2'!G9)</f>
        <v/>
      </c>
      <c r="H40" s="160" t="str">
        <f>IF('P2'!N9=0,"",'P2'!N9)</f>
        <v/>
      </c>
      <c r="I40" s="160" t="str">
        <f>IF('P2'!O9=0,"",'P2'!O9)</f>
        <v/>
      </c>
      <c r="J40" s="160" t="str">
        <f>IF('P2'!P9=0,"",'P2'!P9)</f>
        <v/>
      </c>
      <c r="K40" s="161" t="str">
        <f>IF('P2'!Q9=0,"",'P2'!Q9)</f>
        <v/>
      </c>
      <c r="L40" s="5"/>
    </row>
    <row r="41" ht="12.75" customHeight="1">
      <c r="A41" s="155"/>
      <c r="B41" s="156" t="str">
        <f>IF('P2'!A10="","",'P2'!A10)</f>
        <v/>
      </c>
      <c r="C41" s="157" t="str">
        <f>IF('P2'!B10="","",'P2'!B10)</f>
        <v/>
      </c>
      <c r="D41" s="156" t="str">
        <f>IF('P2'!C10="","",'P2'!C10)</f>
        <v/>
      </c>
      <c r="E41" s="158" t="str">
        <f>IF('P2'!D10="","",'P2'!D10)</f>
        <v/>
      </c>
      <c r="F41" s="159" t="str">
        <f>IF('P2'!F10="","",'P2'!F10)</f>
        <v/>
      </c>
      <c r="G41" s="159" t="str">
        <f>IF('P2'!G10="","",'P2'!G10)</f>
        <v/>
      </c>
      <c r="H41" s="160" t="str">
        <f>IF('P2'!N10=0,"",'P2'!N10)</f>
        <v/>
      </c>
      <c r="I41" s="160" t="str">
        <f>IF('P2'!O10=0,"",'P2'!O10)</f>
        <v/>
      </c>
      <c r="J41" s="160" t="str">
        <f>IF('P2'!P10=0,"",'P2'!P10)</f>
        <v/>
      </c>
      <c r="K41" s="161" t="str">
        <f>IF('P2'!Q10=0,"",'P2'!Q10)</f>
        <v/>
      </c>
      <c r="L41" s="5"/>
    </row>
    <row r="42" ht="12.75" customHeight="1">
      <c r="A42" s="155"/>
      <c r="B42" s="156" t="str">
        <f>IF('P2'!A11="","",'P2'!A11)</f>
        <v/>
      </c>
      <c r="C42" s="157" t="str">
        <f>IF('P2'!B11="","",'P2'!B11)</f>
        <v/>
      </c>
      <c r="D42" s="156" t="str">
        <f>IF('P2'!C11="","",'P2'!C11)</f>
        <v/>
      </c>
      <c r="E42" s="158" t="str">
        <f>IF('P2'!D11="","",'P2'!D11)</f>
        <v/>
      </c>
      <c r="F42" s="159" t="str">
        <f>IF('P2'!F11="","",'P2'!F11)</f>
        <v/>
      </c>
      <c r="G42" s="159" t="str">
        <f>IF('P2'!G11="","",'P2'!G11)</f>
        <v/>
      </c>
      <c r="H42" s="160" t="str">
        <f>IF('P2'!N11=0,"",'P2'!N11)</f>
        <v/>
      </c>
      <c r="I42" s="160" t="str">
        <f>IF('P2'!O11=0,"",'P2'!O11)</f>
        <v/>
      </c>
      <c r="J42" s="160" t="str">
        <f>IF('P2'!P11=0,"",'P2'!P11)</f>
        <v/>
      </c>
      <c r="K42" s="161" t="str">
        <f>IF('P2'!Q11=0,"",'P2'!Q11)</f>
        <v/>
      </c>
      <c r="L42" s="5"/>
    </row>
    <row r="43" ht="12.75" customHeight="1">
      <c r="A43" s="155"/>
      <c r="B43" s="156" t="str">
        <f>IF('P2'!A12="","",'P2'!A12)</f>
        <v/>
      </c>
      <c r="C43" s="157" t="str">
        <f>IF('P2'!B12="","",'P2'!B12)</f>
        <v/>
      </c>
      <c r="D43" s="156" t="str">
        <f>IF('P2'!C12="","",'P2'!C12)</f>
        <v/>
      </c>
      <c r="E43" s="158" t="str">
        <f>IF('P2'!D12="","",'P2'!D12)</f>
        <v/>
      </c>
      <c r="F43" s="159" t="str">
        <f>IF('P2'!F12="","",'P2'!F12)</f>
        <v/>
      </c>
      <c r="G43" s="159" t="str">
        <f>IF('P2'!G12="","",'P2'!G12)</f>
        <v/>
      </c>
      <c r="H43" s="160" t="str">
        <f>IF('P2'!N12=0,"",'P2'!N12)</f>
        <v/>
      </c>
      <c r="I43" s="160" t="str">
        <f>IF('P2'!O12=0,"",'P2'!O12)</f>
        <v/>
      </c>
      <c r="J43" s="160" t="str">
        <f>IF('P2'!P12=0,"",'P2'!P12)</f>
        <v/>
      </c>
      <c r="K43" s="161" t="str">
        <f>IF('P2'!Q12=0,"",'P2'!Q12)</f>
        <v/>
      </c>
      <c r="L43" s="5"/>
    </row>
    <row r="44" ht="12.75" customHeight="1">
      <c r="A44" s="155"/>
      <c r="B44" s="156" t="str">
        <f>IF('P2'!A13="","",'P2'!A13)</f>
        <v/>
      </c>
      <c r="C44" s="157" t="str">
        <f>IF('P2'!B13="","",'P2'!B13)</f>
        <v/>
      </c>
      <c r="D44" s="156" t="str">
        <f>IF('P2'!C13="","",'P2'!C13)</f>
        <v/>
      </c>
      <c r="E44" s="158" t="str">
        <f>IF('P2'!D13="","",'P2'!D13)</f>
        <v/>
      </c>
      <c r="F44" s="159" t="str">
        <f>IF('P2'!F13="","",'P2'!F13)</f>
        <v/>
      </c>
      <c r="G44" s="159" t="str">
        <f>IF('P2'!G13="","",'P2'!G13)</f>
        <v/>
      </c>
      <c r="H44" s="160" t="str">
        <f>IF('P2'!N13=0,"",'P2'!N13)</f>
        <v/>
      </c>
      <c r="I44" s="160" t="str">
        <f>IF('P2'!O13=0,"",'P2'!O13)</f>
        <v/>
      </c>
      <c r="J44" s="160" t="str">
        <f>IF('P2'!P13=0,"",'P2'!P13)</f>
        <v/>
      </c>
      <c r="K44" s="161" t="str">
        <f>IF('P2'!Q13=0,"",'P2'!Q13)</f>
        <v/>
      </c>
      <c r="L44" s="5"/>
    </row>
    <row r="45" ht="12.75" customHeight="1">
      <c r="A45" s="155"/>
      <c r="B45" s="156" t="str">
        <f>IF('P2'!A14="","",'P2'!A14)</f>
        <v/>
      </c>
      <c r="C45" s="157" t="str">
        <f>IF('P2'!B14="","",'P2'!B14)</f>
        <v/>
      </c>
      <c r="D45" s="156" t="str">
        <f>IF('P2'!C14="","",'P2'!C14)</f>
        <v/>
      </c>
      <c r="E45" s="158" t="str">
        <f>IF('P2'!D14="","",'P2'!D14)</f>
        <v/>
      </c>
      <c r="F45" s="159" t="str">
        <f>IF('P2'!F14="","",'P2'!F14)</f>
        <v/>
      </c>
      <c r="G45" s="159" t="str">
        <f>IF('P2'!G14="","",'P2'!G14)</f>
        <v/>
      </c>
      <c r="H45" s="160" t="str">
        <f>IF('P2'!N14=0,"",'P2'!N14)</f>
        <v/>
      </c>
      <c r="I45" s="160" t="str">
        <f>IF('P2'!O14=0,"",'P2'!O14)</f>
        <v/>
      </c>
      <c r="J45" s="160" t="str">
        <f>IF('P2'!P14=0,"",'P2'!P14)</f>
        <v/>
      </c>
      <c r="K45" s="161" t="str">
        <f>IF('P2'!Q14=0,"",'P2'!Q14)</f>
        <v/>
      </c>
      <c r="L45" s="5"/>
    </row>
    <row r="46" ht="12.75" customHeight="1">
      <c r="A46" s="155"/>
      <c r="B46" s="156" t="str">
        <f>IF('P2'!A15="","",'P2'!A15)</f>
        <v/>
      </c>
      <c r="C46" s="157" t="str">
        <f>IF('P2'!B15="","",'P2'!B15)</f>
        <v/>
      </c>
      <c r="D46" s="156" t="str">
        <f>IF('P2'!C15="","",'P2'!C15)</f>
        <v/>
      </c>
      <c r="E46" s="158" t="str">
        <f>IF('P2'!D15="","",'P2'!D15)</f>
        <v/>
      </c>
      <c r="F46" s="159" t="str">
        <f>IF('P2'!F15="","",'P2'!F15)</f>
        <v/>
      </c>
      <c r="G46" s="159" t="str">
        <f>IF('P2'!G15="","",'P2'!G15)</f>
        <v/>
      </c>
      <c r="H46" s="160" t="str">
        <f>IF('P2'!N15=0,"",'P2'!N15)</f>
        <v/>
      </c>
      <c r="I46" s="160" t="str">
        <f>IF('P2'!O15=0,"",'P2'!O15)</f>
        <v/>
      </c>
      <c r="J46" s="160" t="str">
        <f>IF('P2'!P15=0,"",'P2'!P15)</f>
        <v/>
      </c>
      <c r="K46" s="161" t="str">
        <f>IF('P2'!Q15=0,"",'P2'!Q15)</f>
        <v/>
      </c>
      <c r="L46" s="5"/>
    </row>
    <row r="47" ht="12.75" customHeight="1">
      <c r="A47" s="155"/>
      <c r="B47" s="156" t="str">
        <f>IF('P2'!A16="","",'P2'!A16)</f>
        <v/>
      </c>
      <c r="C47" s="157" t="str">
        <f>IF('P2'!B16="","",'P2'!B16)</f>
        <v/>
      </c>
      <c r="D47" s="156" t="str">
        <f>IF('P2'!C16="","",'P2'!C16)</f>
        <v/>
      </c>
      <c r="E47" s="158" t="str">
        <f>IF('P2'!D16="","",'P2'!D16)</f>
        <v/>
      </c>
      <c r="F47" s="159" t="str">
        <f>IF('P2'!F16="","",'P2'!F16)</f>
        <v/>
      </c>
      <c r="G47" s="159" t="str">
        <f>IF('P2'!G16="","",'P2'!G16)</f>
        <v/>
      </c>
      <c r="H47" s="160" t="str">
        <f>IF('P2'!N16=0,"",'P2'!N16)</f>
        <v/>
      </c>
      <c r="I47" s="160" t="str">
        <f>IF('P2'!O16=0,"",'P2'!O16)</f>
        <v/>
      </c>
      <c r="J47" s="160" t="str">
        <f>IF('P2'!P16=0,"",'P2'!P16)</f>
        <v/>
      </c>
      <c r="K47" s="161" t="str">
        <f>IF('P2'!Q16=0,"",'P2'!Q16)</f>
        <v/>
      </c>
      <c r="L47" s="5"/>
    </row>
    <row r="48" ht="12.75" customHeight="1">
      <c r="A48" s="155"/>
      <c r="B48" s="156" t="str">
        <f>IF('P2'!A17="","",'P2'!A17)</f>
        <v/>
      </c>
      <c r="C48" s="157" t="str">
        <f>IF('P2'!B17="","",'P2'!B17)</f>
        <v/>
      </c>
      <c r="D48" s="156" t="str">
        <f>IF('P2'!C17="","",'P2'!C17)</f>
        <v/>
      </c>
      <c r="E48" s="158" t="str">
        <f>IF('P2'!D17="","",'P2'!D17)</f>
        <v/>
      </c>
      <c r="F48" s="159" t="str">
        <f>IF('P2'!F17="","",'P2'!F17)</f>
        <v/>
      </c>
      <c r="G48" s="159" t="str">
        <f>IF('P2'!G17="","",'P2'!G17)</f>
        <v/>
      </c>
      <c r="H48" s="160" t="str">
        <f>IF('P2'!N17=0,"",'P2'!N17)</f>
        <v/>
      </c>
      <c r="I48" s="160" t="str">
        <f>IF('P2'!O17=0,"",'P2'!O17)</f>
        <v/>
      </c>
      <c r="J48" s="160" t="str">
        <f>IF('P2'!P17=0,"",'P2'!P17)</f>
        <v/>
      </c>
      <c r="K48" s="161" t="str">
        <f>IF('P2'!Q17=0,"",'P2'!Q17)</f>
        <v/>
      </c>
      <c r="L48" s="5"/>
    </row>
    <row r="49" ht="12.75" customHeight="1">
      <c r="A49" s="155"/>
      <c r="B49" s="156" t="str">
        <f>IF('P2'!A18="","",'P2'!A18)</f>
        <v/>
      </c>
      <c r="C49" s="157" t="str">
        <f>IF('P2'!B18="","",'P2'!B18)</f>
        <v/>
      </c>
      <c r="D49" s="156" t="str">
        <f>IF('P2'!C18="","",'P2'!C18)</f>
        <v/>
      </c>
      <c r="E49" s="158" t="str">
        <f>IF('P2'!D18="","",'P2'!D18)</f>
        <v/>
      </c>
      <c r="F49" s="159" t="str">
        <f>IF('P2'!F18="","",'P2'!F18)</f>
        <v/>
      </c>
      <c r="G49" s="159" t="str">
        <f>IF('P2'!G18="","",'P2'!G18)</f>
        <v/>
      </c>
      <c r="H49" s="160" t="str">
        <f>IF('P2'!N18=0,"",'P2'!N18)</f>
        <v/>
      </c>
      <c r="I49" s="160" t="str">
        <f>IF('P2'!O18=0,"",'P2'!O18)</f>
        <v/>
      </c>
      <c r="J49" s="160" t="str">
        <f>IF('P2'!P18=0,"",'P2'!P18)</f>
        <v/>
      </c>
      <c r="K49" s="161" t="str">
        <f>IF('P2'!Q18=0,"",'P2'!Q18)</f>
        <v/>
      </c>
      <c r="L49" s="5"/>
    </row>
    <row r="50" ht="12.75" customHeight="1">
      <c r="A50" s="155"/>
      <c r="B50" s="156" t="str">
        <f>IF('P2'!A19="","",'P2'!A19)</f>
        <v/>
      </c>
      <c r="C50" s="157" t="str">
        <f>IF('P2'!B19="","",'P2'!B19)</f>
        <v/>
      </c>
      <c r="D50" s="156" t="str">
        <f>IF('P2'!C19="","",'P2'!C19)</f>
        <v/>
      </c>
      <c r="E50" s="158" t="str">
        <f>IF('P2'!D19="","",'P2'!D19)</f>
        <v/>
      </c>
      <c r="F50" s="159" t="str">
        <f>IF('P2'!F19="","",'P2'!F19)</f>
        <v/>
      </c>
      <c r="G50" s="159" t="str">
        <f>IF('P2'!G19="","",'P2'!G19)</f>
        <v/>
      </c>
      <c r="H50" s="160" t="str">
        <f>IF('P2'!N19=0,"",'P2'!N19)</f>
        <v/>
      </c>
      <c r="I50" s="160" t="str">
        <f>IF('P2'!O19=0,"",'P2'!O19)</f>
        <v/>
      </c>
      <c r="J50" s="160" t="str">
        <f>IF('P2'!P19=0,"",'P2'!P19)</f>
        <v/>
      </c>
      <c r="K50" s="161" t="str">
        <f>IF('P2'!Q19=0,"",'P2'!Q19)</f>
        <v/>
      </c>
      <c r="L50" s="5"/>
    </row>
    <row r="51" ht="12.75" customHeight="1">
      <c r="A51" s="155"/>
      <c r="B51" s="156" t="str">
        <f>IF('P2'!A20="","",'P2'!A20)</f>
        <v/>
      </c>
      <c r="C51" s="157" t="str">
        <f>IF('P2'!B20="","",'P2'!B20)</f>
        <v/>
      </c>
      <c r="D51" s="156" t="str">
        <f>IF('P2'!C20="","",'P2'!C20)</f>
        <v/>
      </c>
      <c r="E51" s="158" t="str">
        <f>IF('P2'!D20="","",'P2'!D20)</f>
        <v/>
      </c>
      <c r="F51" s="159" t="str">
        <f>IF('P2'!F20="","",'P2'!F20)</f>
        <v/>
      </c>
      <c r="G51" s="159" t="str">
        <f>IF('P2'!G20="","",'P2'!G20)</f>
        <v/>
      </c>
      <c r="H51" s="160" t="str">
        <f>IF('P2'!N20=0,"",'P2'!N20)</f>
        <v/>
      </c>
      <c r="I51" s="160" t="str">
        <f>IF('P2'!O20=0,"",'P2'!O20)</f>
        <v/>
      </c>
      <c r="J51" s="160" t="str">
        <f>IF('P2'!P20=0,"",'P2'!P20)</f>
        <v/>
      </c>
      <c r="K51" s="161" t="str">
        <f>IF('P2'!Q20=0,"",'P2'!Q20)</f>
        <v/>
      </c>
      <c r="L51" s="5"/>
    </row>
    <row r="52" ht="12.75" customHeight="1">
      <c r="A52" s="155"/>
      <c r="B52" s="156" t="str">
        <f>IF('P2'!A21="","",'P2'!A21)</f>
        <v/>
      </c>
      <c r="C52" s="157" t="str">
        <f>IF('P2'!B21="","",'P2'!B21)</f>
        <v/>
      </c>
      <c r="D52" s="156" t="str">
        <f>IF('P2'!C21="","",'P2'!C21)</f>
        <v/>
      </c>
      <c r="E52" s="158" t="str">
        <f>IF('P2'!D21="","",'P2'!D21)</f>
        <v/>
      </c>
      <c r="F52" s="159" t="str">
        <f>IF('P2'!F21="","",'P2'!F21)</f>
        <v/>
      </c>
      <c r="G52" s="159" t="str">
        <f>IF('P2'!G21="","",'P2'!G21)</f>
        <v/>
      </c>
      <c r="H52" s="160" t="str">
        <f>IF('P2'!N21=0,"",'P2'!N21)</f>
        <v/>
      </c>
      <c r="I52" s="160" t="str">
        <f>IF('P2'!O21=0,"",'P2'!O21)</f>
        <v/>
      </c>
      <c r="J52" s="160" t="str">
        <f>IF('P2'!P21=0,"",'P2'!P21)</f>
        <v/>
      </c>
      <c r="K52" s="161" t="str">
        <f>IF('P2'!Q21=0,"",'P2'!Q21)</f>
        <v/>
      </c>
      <c r="L52" s="5"/>
    </row>
    <row r="53" ht="12.75" customHeight="1">
      <c r="A53" s="155"/>
      <c r="B53" s="156" t="str">
        <f>IF('P2'!A22="","",'P2'!A22)</f>
        <v/>
      </c>
      <c r="C53" s="157" t="str">
        <f>IF('P2'!B22="","",'P2'!B22)</f>
        <v/>
      </c>
      <c r="D53" s="156" t="str">
        <f>IF('P2'!C22="","",'P2'!C22)</f>
        <v/>
      </c>
      <c r="E53" s="158" t="str">
        <f>IF('P2'!D22="","",'P2'!D22)</f>
        <v/>
      </c>
      <c r="F53" s="159" t="str">
        <f>IF('P2'!F22="","",'P2'!F22)</f>
        <v/>
      </c>
      <c r="G53" s="159" t="str">
        <f>IF('P2'!G22="","",'P2'!G22)</f>
        <v/>
      </c>
      <c r="H53" s="160" t="str">
        <f>IF('P2'!N22=0,"",'P2'!N22)</f>
        <v/>
      </c>
      <c r="I53" s="160" t="str">
        <f>IF('P2'!O22=0,"",'P2'!O22)</f>
        <v/>
      </c>
      <c r="J53" s="160" t="str">
        <f>IF('P2'!P22=0,"",'P2'!P22)</f>
        <v/>
      </c>
      <c r="K53" s="161" t="str">
        <f>IF('P2'!Q22=0,"",'P2'!Q22)</f>
        <v/>
      </c>
      <c r="L53" s="5"/>
    </row>
    <row r="54" ht="12.75" customHeight="1">
      <c r="A54" s="155"/>
      <c r="B54" s="156" t="str">
        <f>IF('P2'!A23="","",'P2'!A23)</f>
        <v/>
      </c>
      <c r="C54" s="157" t="str">
        <f>IF('P2'!B23="","",'P2'!B23)</f>
        <v/>
      </c>
      <c r="D54" s="156" t="str">
        <f>IF('P2'!C23="","",'P2'!C23)</f>
        <v/>
      </c>
      <c r="E54" s="158" t="str">
        <f>IF('P2'!D23="","",'P2'!D23)</f>
        <v/>
      </c>
      <c r="F54" s="159" t="str">
        <f>IF('P2'!F23="","",'P2'!F23)</f>
        <v/>
      </c>
      <c r="G54" s="159" t="str">
        <f>IF('P2'!G23="","",'P2'!G23)</f>
        <v/>
      </c>
      <c r="H54" s="160" t="str">
        <f>IF('P2'!N23=0,"",'P2'!N23)</f>
        <v/>
      </c>
      <c r="I54" s="160" t="str">
        <f>IF('P2'!O23=0,"",'P2'!O23)</f>
        <v/>
      </c>
      <c r="J54" s="160" t="str">
        <f>IF('P2'!P23=0,"",'P2'!P23)</f>
        <v/>
      </c>
      <c r="K54" s="161" t="str">
        <f>IF('P2'!Q23=0,"",'P2'!Q23)</f>
        <v/>
      </c>
      <c r="L54" s="5"/>
    </row>
    <row r="55" ht="12.75" customHeight="1">
      <c r="A55" s="155"/>
      <c r="B55" s="156" t="str">
        <f>IF('P2'!A24="","",'P2'!A24)</f>
        <v/>
      </c>
      <c r="C55" s="157" t="str">
        <f>IF('P2'!B24="","",'P2'!B24)</f>
        <v/>
      </c>
      <c r="D55" s="156" t="str">
        <f>IF('P2'!C24="","",'P2'!C24)</f>
        <v/>
      </c>
      <c r="E55" s="158" t="str">
        <f>IF('P2'!D24="","",'P2'!D24)</f>
        <v/>
      </c>
      <c r="F55" s="159" t="str">
        <f>IF('P2'!F24="","",'P2'!F24)</f>
        <v/>
      </c>
      <c r="G55" s="159" t="str">
        <f>IF('P2'!G24="","",'P2'!G24)</f>
        <v/>
      </c>
      <c r="H55" s="160" t="str">
        <f>IF('P2'!N24=0,"",'P2'!N24)</f>
        <v/>
      </c>
      <c r="I55" s="160" t="str">
        <f>IF('P2'!O24=0,"",'P2'!O24)</f>
        <v/>
      </c>
      <c r="J55" s="160" t="str">
        <f>IF('P2'!P24=0,"",'P2'!P24)</f>
        <v/>
      </c>
      <c r="K55" s="161" t="str">
        <f>IF('P2'!Q24=0,"",'P2'!Q24)</f>
        <v/>
      </c>
      <c r="L55" s="5"/>
    </row>
    <row r="56" ht="12.75" customHeight="1">
      <c r="A56" s="155"/>
      <c r="B56" s="156" t="str">
        <f>IF('P4'!A9="","",'P4'!A9)</f>
        <v/>
      </c>
      <c r="C56" s="157" t="str">
        <f>IF('P4'!B9="","",'P4'!B9)</f>
        <v/>
      </c>
      <c r="D56" s="156" t="str">
        <f>IF('P4'!C9="","",'P4'!C9)</f>
        <v/>
      </c>
      <c r="E56" s="158" t="str">
        <f>IF('P4'!D9="","",'P4'!D9)</f>
        <v/>
      </c>
      <c r="F56" s="159" t="str">
        <f>IF('P4'!F9="","",'P4'!F9)</f>
        <v/>
      </c>
      <c r="G56" s="159" t="str">
        <f>IF('P4'!G9="","",'P4'!G9)</f>
        <v/>
      </c>
      <c r="H56" s="160" t="str">
        <f>IF('P4'!N9=0,"",'P4'!N9)</f>
        <v/>
      </c>
      <c r="I56" s="160" t="str">
        <f>IF('P4'!O9=0,"",'P4'!O9)</f>
        <v/>
      </c>
      <c r="J56" s="160" t="str">
        <f>IF('P4'!P9=0,"",'P4'!P9)</f>
        <v/>
      </c>
      <c r="K56" s="161" t="str">
        <f>IF('P4'!Q9=0,"",'P4'!Q9)</f>
        <v/>
      </c>
      <c r="L56" s="5"/>
    </row>
    <row r="57" ht="12.75" customHeight="1">
      <c r="A57" s="155"/>
      <c r="B57" s="156" t="str">
        <f>IF('P4'!A10="","",'P4'!A10)</f>
        <v/>
      </c>
      <c r="C57" s="157" t="str">
        <f>IF('P4'!B10="","",'P4'!B10)</f>
        <v/>
      </c>
      <c r="D57" s="156" t="str">
        <f>IF('P4'!C10="","",'P4'!C10)</f>
        <v/>
      </c>
      <c r="E57" s="158" t="str">
        <f>IF('P4'!D10="","",'P4'!D10)</f>
        <v/>
      </c>
      <c r="F57" s="159" t="str">
        <f>IF('P4'!F10="","",'P4'!F10)</f>
        <v/>
      </c>
      <c r="G57" s="159" t="str">
        <f>IF('P4'!G10="","",'P4'!G10)</f>
        <v/>
      </c>
      <c r="H57" s="160" t="str">
        <f>IF('P4'!N10=0,"",'P4'!N10)</f>
        <v/>
      </c>
      <c r="I57" s="160" t="str">
        <f>IF('P4'!O10=0,"",'P4'!O10)</f>
        <v/>
      </c>
      <c r="J57" s="160" t="str">
        <f>IF('P4'!P10=0,"",'P4'!P10)</f>
        <v/>
      </c>
      <c r="K57" s="161" t="str">
        <f>IF('P4'!Q10=0,"",'P4'!Q10)</f>
        <v/>
      </c>
      <c r="L57" s="5"/>
    </row>
    <row r="58" ht="12.75" customHeight="1">
      <c r="A58" s="155"/>
      <c r="B58" s="156" t="str">
        <f>IF('P4'!A11="","",'P4'!A11)</f>
        <v/>
      </c>
      <c r="C58" s="157" t="str">
        <f>IF('P4'!B11="","",'P4'!B11)</f>
        <v/>
      </c>
      <c r="D58" s="156" t="str">
        <f>IF('P4'!C11="","",'P4'!C11)</f>
        <v/>
      </c>
      <c r="E58" s="158" t="str">
        <f>IF('P4'!D11="","",'P4'!D11)</f>
        <v/>
      </c>
      <c r="F58" s="159" t="str">
        <f>IF('P4'!F11="","",'P4'!F11)</f>
        <v/>
      </c>
      <c r="G58" s="159" t="str">
        <f>IF('P4'!G11="","",'P4'!G11)</f>
        <v/>
      </c>
      <c r="H58" s="160" t="str">
        <f>IF('P4'!N11=0,"",'P4'!N11)</f>
        <v/>
      </c>
      <c r="I58" s="160" t="str">
        <f>IF('P4'!O11=0,"",'P4'!O11)</f>
        <v/>
      </c>
      <c r="J58" s="160" t="str">
        <f>IF('P4'!P11=0,"",'P4'!P11)</f>
        <v/>
      </c>
      <c r="K58" s="161" t="str">
        <f>IF('P4'!Q11=0,"",'P4'!Q11)</f>
        <v/>
      </c>
      <c r="L58" s="5"/>
    </row>
    <row r="59" ht="12.75" customHeight="1">
      <c r="A59" s="155"/>
      <c r="B59" s="156" t="str">
        <f>IF('P4'!A12="","",'P4'!A12)</f>
        <v/>
      </c>
      <c r="C59" s="157" t="str">
        <f>IF('P4'!B12="","",'P4'!B12)</f>
        <v/>
      </c>
      <c r="D59" s="156" t="str">
        <f>IF('P4'!C12="","",'P4'!C12)</f>
        <v/>
      </c>
      <c r="E59" s="158" t="str">
        <f>IF('P4'!D12="","",'P4'!D12)</f>
        <v/>
      </c>
      <c r="F59" s="159" t="str">
        <f>IF('P4'!F12="","",'P4'!F12)</f>
        <v/>
      </c>
      <c r="G59" s="159" t="str">
        <f>IF('P4'!G12="","",'P4'!G12)</f>
        <v/>
      </c>
      <c r="H59" s="160" t="str">
        <f>IF('P4'!N12=0,"",'P4'!N12)</f>
        <v/>
      </c>
      <c r="I59" s="160" t="str">
        <f>IF('P4'!O12=0,"",'P4'!O12)</f>
        <v/>
      </c>
      <c r="J59" s="160" t="str">
        <f>IF('P4'!P12=0,"",'P4'!P12)</f>
        <v/>
      </c>
      <c r="K59" s="161" t="str">
        <f>IF('P4'!Q12=0,"",'P4'!Q12)</f>
        <v/>
      </c>
      <c r="L59" s="5"/>
    </row>
    <row r="60" ht="12.75" customHeight="1">
      <c r="A60" s="155"/>
      <c r="B60" s="156" t="str">
        <f>IF('P4'!A13="","",'P4'!A13)</f>
        <v/>
      </c>
      <c r="C60" s="157" t="str">
        <f>IF('P4'!B13="","",'P4'!B13)</f>
        <v/>
      </c>
      <c r="D60" s="156" t="str">
        <f>IF('P4'!C13="","",'P4'!C13)</f>
        <v/>
      </c>
      <c r="E60" s="158" t="str">
        <f>IF('P4'!D13="","",'P4'!D13)</f>
        <v/>
      </c>
      <c r="F60" s="159" t="str">
        <f>IF('P4'!F13="","",'P4'!F13)</f>
        <v/>
      </c>
      <c r="G60" s="159" t="str">
        <f>IF('P4'!G13="","",'P4'!G13)</f>
        <v/>
      </c>
      <c r="H60" s="160" t="str">
        <f>IF('P4'!N13=0,"",'P4'!N13)</f>
        <v/>
      </c>
      <c r="I60" s="160" t="str">
        <f>IF('P4'!O13=0,"",'P4'!O13)</f>
        <v/>
      </c>
      <c r="J60" s="160" t="str">
        <f>IF('P4'!P13=0,"",'P4'!P13)</f>
        <v/>
      </c>
      <c r="K60" s="161" t="str">
        <f>IF('P4'!Q13=0,"",'P4'!Q13)</f>
        <v/>
      </c>
      <c r="L60" s="5"/>
    </row>
    <row r="61" ht="12.75" customHeight="1">
      <c r="A61" s="155"/>
      <c r="B61" s="156" t="str">
        <f>IF('P4'!A14="","",'P4'!A14)</f>
        <v/>
      </c>
      <c r="C61" s="157" t="str">
        <f>IF('P4'!B14="","",'P4'!B14)</f>
        <v/>
      </c>
      <c r="D61" s="156" t="str">
        <f>IF('P4'!C14="","",'P4'!C14)</f>
        <v/>
      </c>
      <c r="E61" s="158" t="str">
        <f>IF('P4'!D14="","",'P4'!D14)</f>
        <v/>
      </c>
      <c r="F61" s="159" t="str">
        <f>IF('P4'!F14="","",'P4'!F14)</f>
        <v/>
      </c>
      <c r="G61" s="159" t="str">
        <f>IF('P4'!G14="","",'P4'!G14)</f>
        <v/>
      </c>
      <c r="H61" s="160" t="str">
        <f>IF('P4'!N14=0,"",'P4'!N14)</f>
        <v/>
      </c>
      <c r="I61" s="160" t="str">
        <f>IF('P4'!O14=0,"",'P4'!O14)</f>
        <v/>
      </c>
      <c r="J61" s="160" t="str">
        <f>IF('P4'!P14=0,"",'P4'!P14)</f>
        <v/>
      </c>
      <c r="K61" s="161" t="str">
        <f>IF('P4'!Q14=0,"",'P4'!Q14)</f>
        <v/>
      </c>
      <c r="L61" s="5"/>
    </row>
    <row r="62" ht="12.75" customHeight="1">
      <c r="A62" s="155"/>
      <c r="B62" s="156" t="str">
        <f>IF('P4'!A15="","",'P4'!A15)</f>
        <v/>
      </c>
      <c r="C62" s="157" t="str">
        <f>IF('P4'!B15="","",'P4'!B15)</f>
        <v/>
      </c>
      <c r="D62" s="156" t="str">
        <f>IF('P4'!C15="","",'P4'!C15)</f>
        <v/>
      </c>
      <c r="E62" s="158" t="str">
        <f>IF('P4'!D15="","",'P4'!D15)</f>
        <v/>
      </c>
      <c r="F62" s="159" t="str">
        <f>IF('P4'!F15="","",'P4'!F15)</f>
        <v/>
      </c>
      <c r="G62" s="159" t="str">
        <f>IF('P4'!G15="","",'P4'!G15)</f>
        <v/>
      </c>
      <c r="H62" s="160" t="str">
        <f>IF('P4'!N15=0,"",'P4'!N15)</f>
        <v/>
      </c>
      <c r="I62" s="160" t="str">
        <f>IF('P4'!O15=0,"",'P4'!O15)</f>
        <v/>
      </c>
      <c r="J62" s="160" t="str">
        <f>IF('P4'!P15=0,"",'P4'!P15)</f>
        <v/>
      </c>
      <c r="K62" s="161" t="str">
        <f>IF('P4'!Q15=0,"",'P4'!Q15)</f>
        <v/>
      </c>
      <c r="L62" s="5"/>
    </row>
    <row r="63" ht="12.75" customHeight="1">
      <c r="A63" s="155"/>
      <c r="B63" s="156" t="str">
        <f>IF('P4'!A16="","",'P4'!A16)</f>
        <v/>
      </c>
      <c r="C63" s="157" t="str">
        <f>IF('P4'!B16="","",'P4'!B16)</f>
        <v/>
      </c>
      <c r="D63" s="156" t="str">
        <f>IF('P4'!C16="","",'P4'!C16)</f>
        <v/>
      </c>
      <c r="E63" s="158" t="str">
        <f>IF('P4'!D16="","",'P4'!D16)</f>
        <v/>
      </c>
      <c r="F63" s="159" t="str">
        <f>IF('P4'!F16="","",'P4'!F16)</f>
        <v/>
      </c>
      <c r="G63" s="159" t="str">
        <f>IF('P4'!G16="","",'P4'!G16)</f>
        <v/>
      </c>
      <c r="H63" s="160" t="str">
        <f>IF('P4'!N16=0,"",'P4'!N16)</f>
        <v/>
      </c>
      <c r="I63" s="160" t="str">
        <f>IF('P4'!O16=0,"",'P4'!O16)</f>
        <v/>
      </c>
      <c r="J63" s="160" t="str">
        <f>IF('P4'!P16=0,"",'P4'!P16)</f>
        <v/>
      </c>
      <c r="K63" s="161" t="str">
        <f>IF('P4'!Q16=0,"",'P4'!Q16)</f>
        <v/>
      </c>
      <c r="L63" s="5"/>
    </row>
    <row r="64" ht="12.75" customHeight="1">
      <c r="A64" s="155"/>
      <c r="B64" s="156" t="str">
        <f>IF('P4'!A17="","",'P4'!A17)</f>
        <v/>
      </c>
      <c r="C64" s="157" t="str">
        <f>IF('P4'!B17="","",'P4'!B17)</f>
        <v/>
      </c>
      <c r="D64" s="156" t="str">
        <f>IF('P4'!C17="","",'P4'!C17)</f>
        <v/>
      </c>
      <c r="E64" s="158" t="str">
        <f>IF('P4'!D17="","",'P4'!D17)</f>
        <v/>
      </c>
      <c r="F64" s="159" t="str">
        <f>IF('P4'!F17="","",'P4'!F17)</f>
        <v/>
      </c>
      <c r="G64" s="159" t="str">
        <f>IF('P4'!G17="","",'P4'!G17)</f>
        <v/>
      </c>
      <c r="H64" s="160" t="str">
        <f>IF('P4'!N17=0,"",'P4'!N17)</f>
        <v/>
      </c>
      <c r="I64" s="160" t="str">
        <f>IF('P4'!O17=0,"",'P4'!O17)</f>
        <v/>
      </c>
      <c r="J64" s="160" t="str">
        <f>IF('P4'!P17=0,"",'P4'!P17)</f>
        <v/>
      </c>
      <c r="K64" s="161" t="str">
        <f>IF('P4'!Q17=0,"",'P4'!Q17)</f>
        <v/>
      </c>
      <c r="L64" s="5"/>
    </row>
    <row r="65" ht="12.75" customHeight="1">
      <c r="A65" s="155"/>
      <c r="B65" s="156" t="str">
        <f>IF('P4'!A18="","",'P4'!A18)</f>
        <v/>
      </c>
      <c r="C65" s="157" t="str">
        <f>IF('P4'!B18="","",'P4'!B18)</f>
        <v/>
      </c>
      <c r="D65" s="156" t="str">
        <f>IF('P4'!C18="","",'P4'!C18)</f>
        <v/>
      </c>
      <c r="E65" s="158" t="str">
        <f>IF('P4'!D18="","",'P4'!D18)</f>
        <v/>
      </c>
      <c r="F65" s="159" t="str">
        <f>IF('P4'!F18="","",'P4'!F18)</f>
        <v/>
      </c>
      <c r="G65" s="159" t="str">
        <f>IF('P4'!G18="","",'P4'!G18)</f>
        <v/>
      </c>
      <c r="H65" s="160" t="str">
        <f>IF('P4'!N18=0,"",'P4'!N18)</f>
        <v/>
      </c>
      <c r="I65" s="160" t="str">
        <f>IF('P4'!O18=0,"",'P4'!O18)</f>
        <v/>
      </c>
      <c r="J65" s="160" t="str">
        <f>IF('P4'!P18=0,"",'P4'!P18)</f>
        <v/>
      </c>
      <c r="K65" s="161" t="str">
        <f>IF('P4'!Q18=0,"",'P4'!Q18)</f>
        <v/>
      </c>
      <c r="L65" s="5"/>
    </row>
    <row r="66" ht="12.75" customHeight="1">
      <c r="A66" s="155"/>
      <c r="B66" s="156" t="str">
        <f>IF('P4'!A19="","",'P4'!A19)</f>
        <v/>
      </c>
      <c r="C66" s="157" t="str">
        <f>IF('P4'!B19="","",'P4'!B19)</f>
        <v/>
      </c>
      <c r="D66" s="156" t="str">
        <f>IF('P4'!C19="","",'P4'!C19)</f>
        <v/>
      </c>
      <c r="E66" s="158" t="str">
        <f>IF('P4'!D19="","",'P4'!D19)</f>
        <v/>
      </c>
      <c r="F66" s="159" t="str">
        <f>IF('P4'!F19="","",'P4'!F19)</f>
        <v/>
      </c>
      <c r="G66" s="159" t="str">
        <f>IF('P4'!G19="","",'P4'!G19)</f>
        <v/>
      </c>
      <c r="H66" s="160" t="str">
        <f>IF('P4'!N19=0,"",'P4'!N19)</f>
        <v/>
      </c>
      <c r="I66" s="160" t="str">
        <f>IF('P4'!O19=0,"",'P4'!O19)</f>
        <v/>
      </c>
      <c r="J66" s="160" t="str">
        <f>IF('P4'!P19=0,"",'P4'!P19)</f>
        <v/>
      </c>
      <c r="K66" s="161" t="str">
        <f>IF('P4'!Q19=0,"",'P4'!Q19)</f>
        <v/>
      </c>
      <c r="L66" s="5"/>
    </row>
    <row r="67" ht="12.75" customHeight="1">
      <c r="A67" s="155"/>
      <c r="B67" s="156" t="str">
        <f>IF('P4'!A20="","",'P4'!A20)</f>
        <v/>
      </c>
      <c r="C67" s="157" t="str">
        <f>IF('P4'!B20="","",'P4'!B20)</f>
        <v/>
      </c>
      <c r="D67" s="156" t="str">
        <f>IF('P4'!C20="","",'P4'!C20)</f>
        <v/>
      </c>
      <c r="E67" s="158" t="str">
        <f>IF('P4'!D20="","",'P4'!D20)</f>
        <v/>
      </c>
      <c r="F67" s="159" t="str">
        <f>IF('P4'!F20="","",'P4'!F20)</f>
        <v/>
      </c>
      <c r="G67" s="159" t="str">
        <f>IF('P4'!G20="","",'P4'!G20)</f>
        <v/>
      </c>
      <c r="H67" s="160" t="str">
        <f>IF('P4'!N20=0,"",'P4'!N20)</f>
        <v/>
      </c>
      <c r="I67" s="160" t="str">
        <f>IF('P4'!O20=0,"",'P4'!O20)</f>
        <v/>
      </c>
      <c r="J67" s="160" t="str">
        <f>IF('P4'!P20=0,"",'P4'!P20)</f>
        <v/>
      </c>
      <c r="K67" s="161" t="str">
        <f>IF('P4'!Q20=0,"",'P4'!Q20)</f>
        <v/>
      </c>
      <c r="L67" s="5"/>
    </row>
    <row r="68" ht="12.75" customHeight="1">
      <c r="A68" s="155"/>
      <c r="B68" s="156" t="str">
        <f>IF('P4'!A21="","",'P4'!A21)</f>
        <v/>
      </c>
      <c r="C68" s="157" t="str">
        <f>IF('P4'!B21="","",'P4'!B21)</f>
        <v/>
      </c>
      <c r="D68" s="156" t="str">
        <f>IF('P4'!C21="","",'P4'!C21)</f>
        <v/>
      </c>
      <c r="E68" s="158" t="str">
        <f>IF('P4'!D21="","",'P4'!D21)</f>
        <v/>
      </c>
      <c r="F68" s="159" t="str">
        <f>IF('P4'!F21="","",'P4'!F21)</f>
        <v/>
      </c>
      <c r="G68" s="159" t="str">
        <f>IF('P4'!G21="","",'P4'!G21)</f>
        <v/>
      </c>
      <c r="H68" s="160" t="str">
        <f>IF('P4'!N21=0,"",'P4'!N21)</f>
        <v/>
      </c>
      <c r="I68" s="160" t="str">
        <f>IF('P4'!O21=0,"",'P4'!O21)</f>
        <v/>
      </c>
      <c r="J68" s="160" t="str">
        <f>IF('P4'!P21=0,"",'P4'!P21)</f>
        <v/>
      </c>
      <c r="K68" s="161" t="str">
        <f>IF('P4'!Q21=0,"",'P4'!Q21)</f>
        <v/>
      </c>
      <c r="L68" s="5"/>
    </row>
    <row r="69" ht="12.75" customHeight="1">
      <c r="A69" s="155"/>
      <c r="B69" s="156" t="str">
        <f>IF('P4'!A22="","",'P4'!A22)</f>
        <v/>
      </c>
      <c r="C69" s="157" t="str">
        <f>IF('P4'!B22="","",'P4'!B22)</f>
        <v/>
      </c>
      <c r="D69" s="156" t="str">
        <f>IF('P4'!C22="","",'P4'!C22)</f>
        <v/>
      </c>
      <c r="E69" s="158" t="str">
        <f>IF('P4'!D22="","",'P4'!D22)</f>
        <v/>
      </c>
      <c r="F69" s="159" t="str">
        <f>IF('P4'!F22="","",'P4'!F22)</f>
        <v/>
      </c>
      <c r="G69" s="159" t="str">
        <f>IF('P4'!G22="","",'P4'!G22)</f>
        <v/>
      </c>
      <c r="H69" s="160" t="str">
        <f>IF('P4'!N22=0,"",'P4'!N22)</f>
        <v/>
      </c>
      <c r="I69" s="160" t="str">
        <f>IF('P4'!O22=0,"",'P4'!O22)</f>
        <v/>
      </c>
      <c r="J69" s="160" t="str">
        <f>IF('P4'!P22=0,"",'P4'!P22)</f>
        <v/>
      </c>
      <c r="K69" s="161" t="str">
        <f>IF('P4'!Q22=0,"",'P4'!Q22)</f>
        <v/>
      </c>
      <c r="L69" s="5"/>
    </row>
    <row r="70" ht="12.75" customHeight="1">
      <c r="A70" s="155"/>
      <c r="B70" s="156" t="str">
        <f>IF('P4'!A23="","",'P4'!A23)</f>
        <v/>
      </c>
      <c r="C70" s="157" t="str">
        <f>IF('P4'!B23="","",'P4'!B23)</f>
        <v/>
      </c>
      <c r="D70" s="156" t="str">
        <f>IF('P4'!C23="","",'P4'!C23)</f>
        <v/>
      </c>
      <c r="E70" s="158" t="str">
        <f>IF('P4'!D23="","",'P4'!D23)</f>
        <v/>
      </c>
      <c r="F70" s="159" t="str">
        <f>IF('P4'!F23="","",'P4'!F23)</f>
        <v/>
      </c>
      <c r="G70" s="159" t="str">
        <f>IF('P4'!G23="","",'P4'!G23)</f>
        <v/>
      </c>
      <c r="H70" s="160" t="str">
        <f>IF('P4'!N23=0,"",'P4'!N23)</f>
        <v/>
      </c>
      <c r="I70" s="160" t="str">
        <f>IF('P4'!O23=0,"",'P4'!O23)</f>
        <v/>
      </c>
      <c r="J70" s="160" t="str">
        <f>IF('P4'!P23=0,"",'P4'!P23)</f>
        <v/>
      </c>
      <c r="K70" s="161" t="str">
        <f>IF('P4'!Q23=0,"",'P4'!Q23)</f>
        <v/>
      </c>
      <c r="L70" s="5"/>
    </row>
    <row r="71" ht="12.75" customHeight="1">
      <c r="A71" s="155"/>
      <c r="B71" s="156" t="str">
        <f>IF('P4'!A24="","",'P4'!A24)</f>
        <v/>
      </c>
      <c r="C71" s="157" t="str">
        <f>IF('P4'!B24="","",'P4'!B24)</f>
        <v/>
      </c>
      <c r="D71" s="156" t="str">
        <f>IF('P4'!C24="","",'P4'!C24)</f>
        <v/>
      </c>
      <c r="E71" s="158" t="str">
        <f>IF('P4'!D24="","",'P4'!D24)</f>
        <v/>
      </c>
      <c r="F71" s="159" t="str">
        <f>IF('P4'!F24="","",'P4'!F24)</f>
        <v/>
      </c>
      <c r="G71" s="159" t="str">
        <f>IF('P4'!G24="","",'P4'!G24)</f>
        <v/>
      </c>
      <c r="H71" s="160" t="str">
        <f>IF('P4'!N24=0,"",'P4'!N24)</f>
        <v/>
      </c>
      <c r="I71" s="160" t="str">
        <f>IF('P4'!O24=0,"",'P4'!O24)</f>
        <v/>
      </c>
      <c r="J71" s="160" t="str">
        <f>IF('P4'!P24=0,"",'P4'!P24)</f>
        <v/>
      </c>
      <c r="K71" s="161" t="str">
        <f>IF('P4'!Q24=0,"",'P4'!Q24)</f>
        <v/>
      </c>
      <c r="L71" s="5"/>
    </row>
    <row r="72" ht="12.75" customHeight="1">
      <c r="A72" s="155"/>
      <c r="B72" s="156" t="str">
        <f>IF('P5'!A9="","",'P5'!A9)</f>
        <v/>
      </c>
      <c r="C72" s="157" t="str">
        <f>IF('P5'!B9="","",'P5'!B9)</f>
        <v/>
      </c>
      <c r="D72" s="156" t="str">
        <f>IF('P5'!C9="","",'P5'!C9)</f>
        <v/>
      </c>
      <c r="E72" s="158" t="str">
        <f>IF('P5'!D9="","",'P5'!D9)</f>
        <v/>
      </c>
      <c r="F72" s="159" t="str">
        <f>IF('P5'!F9="","",'P5'!F9)</f>
        <v/>
      </c>
      <c r="G72" s="159" t="str">
        <f>IF('P5'!G9="","",'P5'!G9)</f>
        <v/>
      </c>
      <c r="H72" s="160" t="str">
        <f>IF('P5'!N9=0,"",'P5'!N9)</f>
        <v/>
      </c>
      <c r="I72" s="160" t="str">
        <f>IF('P5'!O9=0,"",'P5'!O9)</f>
        <v/>
      </c>
      <c r="J72" s="160" t="str">
        <f>IF('P5'!P9=0,"",'P5'!P9)</f>
        <v/>
      </c>
      <c r="K72" s="161" t="str">
        <f>IF('P5'!Q9=0,"",'P5'!Q9)</f>
        <v/>
      </c>
      <c r="L72" s="5"/>
    </row>
    <row r="73" ht="12.75" customHeight="1">
      <c r="A73" s="155"/>
      <c r="B73" s="156" t="str">
        <f>IF('P5'!A10="","",'P5'!A10)</f>
        <v/>
      </c>
      <c r="C73" s="157" t="str">
        <f>IF('P5'!B10="","",'P5'!B10)</f>
        <v/>
      </c>
      <c r="D73" s="156" t="str">
        <f>IF('P5'!C10="","",'P5'!C10)</f>
        <v/>
      </c>
      <c r="E73" s="158" t="str">
        <f>IF('P5'!D10="","",'P5'!D10)</f>
        <v/>
      </c>
      <c r="F73" s="159" t="str">
        <f>IF('P5'!F10="","",'P5'!F10)</f>
        <v/>
      </c>
      <c r="G73" s="159" t="str">
        <f>IF('P5'!G10="","",'P5'!G10)</f>
        <v/>
      </c>
      <c r="H73" s="160" t="str">
        <f>IF('P5'!N10=0,"",'P5'!N10)</f>
        <v/>
      </c>
      <c r="I73" s="160" t="str">
        <f>IF('P5'!O10=0,"",'P5'!O10)</f>
        <v/>
      </c>
      <c r="J73" s="160" t="str">
        <f>IF('P5'!P10=0,"",'P5'!P10)</f>
        <v/>
      </c>
      <c r="K73" s="161" t="str">
        <f>IF('P5'!Q10=0,"",'P5'!Q10)</f>
        <v/>
      </c>
      <c r="L73" s="5"/>
    </row>
    <row r="74" ht="12.75" customHeight="1">
      <c r="A74" s="155"/>
      <c r="B74" s="156" t="str">
        <f>IF('P5'!A11="","",'P5'!A11)</f>
        <v/>
      </c>
      <c r="C74" s="157" t="str">
        <f>IF('P5'!B11="","",'P5'!B11)</f>
        <v/>
      </c>
      <c r="D74" s="156" t="str">
        <f>IF('P5'!C11="","",'P5'!C11)</f>
        <v/>
      </c>
      <c r="E74" s="158" t="str">
        <f>IF('P5'!D11="","",'P5'!D11)</f>
        <v/>
      </c>
      <c r="F74" s="159" t="str">
        <f>IF('P5'!F11="","",'P5'!F11)</f>
        <v/>
      </c>
      <c r="G74" s="159" t="str">
        <f>IF('P5'!G11="","",'P5'!G11)</f>
        <v/>
      </c>
      <c r="H74" s="160" t="str">
        <f>IF('P5'!N11=0,"",'P5'!N11)</f>
        <v/>
      </c>
      <c r="I74" s="160" t="str">
        <f>IF('P5'!O11=0,"",'P5'!O11)</f>
        <v/>
      </c>
      <c r="J74" s="160" t="str">
        <f>IF('P5'!P11=0,"",'P5'!P11)</f>
        <v/>
      </c>
      <c r="K74" s="161" t="str">
        <f>IF('P5'!Q11=0,"",'P5'!Q11)</f>
        <v/>
      </c>
      <c r="L74" s="5"/>
    </row>
    <row r="75" ht="12.75" customHeight="1">
      <c r="A75" s="155"/>
      <c r="B75" s="156" t="str">
        <f>IF('P5'!A12="","",'P5'!A12)</f>
        <v/>
      </c>
      <c r="C75" s="157" t="str">
        <f>IF('P5'!B12="","",'P5'!B12)</f>
        <v/>
      </c>
      <c r="D75" s="156" t="str">
        <f>IF('P5'!C12="","",'P5'!C12)</f>
        <v/>
      </c>
      <c r="E75" s="158" t="str">
        <f>IF('P5'!D12="","",'P5'!D12)</f>
        <v/>
      </c>
      <c r="F75" s="159" t="str">
        <f>IF('P5'!F12="","",'P5'!F12)</f>
        <v/>
      </c>
      <c r="G75" s="159" t="str">
        <f>IF('P5'!G12="","",'P5'!G12)</f>
        <v/>
      </c>
      <c r="H75" s="160" t="str">
        <f>IF('P5'!N12=0,"",'P5'!N12)</f>
        <v/>
      </c>
      <c r="I75" s="160" t="str">
        <f>IF('P5'!O12=0,"",'P5'!O12)</f>
        <v/>
      </c>
      <c r="J75" s="160" t="str">
        <f>IF('P5'!P12=0,"",'P5'!P12)</f>
        <v/>
      </c>
      <c r="K75" s="161" t="str">
        <f>IF('P5'!Q12=0,"",'P5'!Q12)</f>
        <v/>
      </c>
      <c r="L75" s="5"/>
    </row>
    <row r="76" ht="12.75" customHeight="1">
      <c r="A76" s="155"/>
      <c r="B76" s="156" t="str">
        <f>IF('P5'!A13="","",'P5'!A13)</f>
        <v/>
      </c>
      <c r="C76" s="157" t="str">
        <f>IF('P5'!B13="","",'P5'!B13)</f>
        <v/>
      </c>
      <c r="D76" s="156" t="str">
        <f>IF('P5'!C13="","",'P5'!C13)</f>
        <v/>
      </c>
      <c r="E76" s="158" t="str">
        <f>IF('P5'!D13="","",'P5'!D13)</f>
        <v/>
      </c>
      <c r="F76" s="159" t="str">
        <f>IF('P5'!F13="","",'P5'!F13)</f>
        <v/>
      </c>
      <c r="G76" s="159" t="str">
        <f>IF('P5'!G13="","",'P5'!G13)</f>
        <v/>
      </c>
      <c r="H76" s="160" t="str">
        <f>IF('P5'!N13=0,"",'P5'!N13)</f>
        <v/>
      </c>
      <c r="I76" s="160" t="str">
        <f>IF('P5'!O13=0,"",'P5'!O13)</f>
        <v/>
      </c>
      <c r="J76" s="160" t="str">
        <f>IF('P5'!P13=0,"",'P5'!P13)</f>
        <v/>
      </c>
      <c r="K76" s="161" t="str">
        <f>IF('P5'!Q13=0,"",'P5'!Q13)</f>
        <v/>
      </c>
      <c r="L76" s="5"/>
    </row>
    <row r="77" ht="12.75" customHeight="1">
      <c r="A77" s="155"/>
      <c r="B77" s="156" t="str">
        <f>IF('P5'!A14="","",'P5'!A14)</f>
        <v/>
      </c>
      <c r="C77" s="157" t="str">
        <f>IF('P5'!B14="","",'P5'!B14)</f>
        <v/>
      </c>
      <c r="D77" s="156" t="str">
        <f>IF('P5'!C14="","",'P5'!C14)</f>
        <v/>
      </c>
      <c r="E77" s="158" t="str">
        <f>IF('P5'!D14="","",'P5'!D14)</f>
        <v/>
      </c>
      <c r="F77" s="159" t="str">
        <f>IF('P5'!F14="","",'P5'!F14)</f>
        <v/>
      </c>
      <c r="G77" s="159" t="str">
        <f>IF('P5'!G14="","",'P5'!G14)</f>
        <v/>
      </c>
      <c r="H77" s="160" t="str">
        <f>IF('P5'!N14=0,"",'P5'!N14)</f>
        <v/>
      </c>
      <c r="I77" s="160" t="str">
        <f>IF('P5'!O14=0,"",'P5'!O14)</f>
        <v/>
      </c>
      <c r="J77" s="160" t="str">
        <f>IF('P5'!P14=0,"",'P5'!P14)</f>
        <v/>
      </c>
      <c r="K77" s="161" t="str">
        <f>IF('P5'!Q14=0,"",'P5'!Q14)</f>
        <v/>
      </c>
      <c r="L77" s="5"/>
    </row>
    <row r="78" ht="12.75" customHeight="1">
      <c r="A78" s="155"/>
      <c r="B78" s="156" t="str">
        <f>IF('P5'!A15="","",'P5'!A15)</f>
        <v/>
      </c>
      <c r="C78" s="157" t="str">
        <f>IF('P5'!B15="","",'P5'!B15)</f>
        <v/>
      </c>
      <c r="D78" s="156" t="str">
        <f>IF('P5'!C15="","",'P5'!C15)</f>
        <v/>
      </c>
      <c r="E78" s="158" t="str">
        <f>IF('P5'!D15="","",'P5'!D15)</f>
        <v/>
      </c>
      <c r="F78" s="159" t="str">
        <f>IF('P5'!F15="","",'P5'!F15)</f>
        <v/>
      </c>
      <c r="G78" s="159" t="str">
        <f>IF('P5'!G15="","",'P5'!G15)</f>
        <v/>
      </c>
      <c r="H78" s="160" t="str">
        <f>IF('P5'!N15=0,"",'P5'!N15)</f>
        <v/>
      </c>
      <c r="I78" s="160" t="str">
        <f>IF('P5'!O15=0,"",'P5'!O15)</f>
        <v/>
      </c>
      <c r="J78" s="160" t="str">
        <f>IF('P5'!P15=0,"",'P5'!P15)</f>
        <v/>
      </c>
      <c r="K78" s="161" t="str">
        <f>IF('P5'!Q15=0,"",'P5'!Q15)</f>
        <v/>
      </c>
      <c r="L78" s="5"/>
    </row>
    <row r="79" ht="12.75" customHeight="1">
      <c r="A79" s="155"/>
      <c r="B79" s="156" t="str">
        <f>IF('P5'!A16="","",'P5'!A16)</f>
        <v/>
      </c>
      <c r="C79" s="157" t="str">
        <f>IF('P5'!B16="","",'P5'!B16)</f>
        <v/>
      </c>
      <c r="D79" s="156" t="str">
        <f>IF('P5'!C16="","",'P5'!C16)</f>
        <v/>
      </c>
      <c r="E79" s="158" t="str">
        <f>IF('P5'!D16="","",'P5'!D16)</f>
        <v/>
      </c>
      <c r="F79" s="159" t="str">
        <f>IF('P5'!F16="","",'P5'!F16)</f>
        <v/>
      </c>
      <c r="G79" s="159" t="str">
        <f>IF('P5'!G16="","",'P5'!G16)</f>
        <v/>
      </c>
      <c r="H79" s="160" t="str">
        <f>IF('P5'!N16=0,"",'P5'!N16)</f>
        <v/>
      </c>
      <c r="I79" s="160" t="str">
        <f>IF('P5'!O16=0,"",'P5'!O16)</f>
        <v/>
      </c>
      <c r="J79" s="160" t="str">
        <f>IF('P5'!P16=0,"",'P5'!P16)</f>
        <v/>
      </c>
      <c r="K79" s="161" t="str">
        <f>IF('P5'!Q16=0,"",'P5'!Q16)</f>
        <v/>
      </c>
      <c r="L79" s="5"/>
    </row>
    <row r="80" ht="12.75" customHeight="1">
      <c r="A80" s="155"/>
      <c r="B80" s="156" t="str">
        <f>IF('P5'!A17="","",'P5'!A17)</f>
        <v/>
      </c>
      <c r="C80" s="157" t="str">
        <f>IF('P5'!B17="","",'P5'!B17)</f>
        <v/>
      </c>
      <c r="D80" s="156" t="str">
        <f>IF('P5'!C17="","",'P5'!C17)</f>
        <v/>
      </c>
      <c r="E80" s="158" t="str">
        <f>IF('P5'!D17="","",'P5'!D17)</f>
        <v/>
      </c>
      <c r="F80" s="159" t="str">
        <f>IF('P5'!F17="","",'P5'!F17)</f>
        <v/>
      </c>
      <c r="G80" s="159" t="str">
        <f>IF('P5'!G17="","",'P5'!G17)</f>
        <v/>
      </c>
      <c r="H80" s="160" t="str">
        <f>IF('P5'!N17=0,"",'P5'!N17)</f>
        <v/>
      </c>
      <c r="I80" s="160" t="str">
        <f>IF('P5'!O17=0,"",'P5'!O17)</f>
        <v/>
      </c>
      <c r="J80" s="160" t="str">
        <f>IF('P5'!P17=0,"",'P5'!P17)</f>
        <v/>
      </c>
      <c r="K80" s="161" t="str">
        <f>IF('P5'!Q17=0,"",'P5'!Q17)</f>
        <v/>
      </c>
      <c r="L80" s="5"/>
    </row>
    <row r="81" ht="12.75" customHeight="1">
      <c r="A81" s="155"/>
      <c r="B81" s="156" t="str">
        <f>IF('P5'!A18="","",'P5'!A18)</f>
        <v/>
      </c>
      <c r="C81" s="157" t="str">
        <f>IF('P5'!B18="","",'P5'!B18)</f>
        <v/>
      </c>
      <c r="D81" s="156" t="str">
        <f>IF('P5'!C18="","",'P5'!C18)</f>
        <v/>
      </c>
      <c r="E81" s="158" t="str">
        <f>IF('P5'!D18="","",'P5'!D18)</f>
        <v/>
      </c>
      <c r="F81" s="159" t="str">
        <f>IF('P5'!F18="","",'P5'!F18)</f>
        <v/>
      </c>
      <c r="G81" s="159" t="str">
        <f>IF('P5'!G18="","",'P5'!G18)</f>
        <v/>
      </c>
      <c r="H81" s="160" t="str">
        <f>IF('P5'!N18=0,"",'P5'!N18)</f>
        <v/>
      </c>
      <c r="I81" s="160" t="str">
        <f>IF('P5'!O18=0,"",'P5'!O18)</f>
        <v/>
      </c>
      <c r="J81" s="160" t="str">
        <f>IF('P5'!P18=0,"",'P5'!P18)</f>
        <v/>
      </c>
      <c r="K81" s="161" t="str">
        <f>IF('P5'!Q18=0,"",'P5'!Q18)</f>
        <v/>
      </c>
      <c r="L81" s="5"/>
    </row>
    <row r="82" ht="12.75" customHeight="1">
      <c r="A82" s="155"/>
      <c r="B82" s="156" t="str">
        <f>IF('P5'!A19="","",'P5'!A19)</f>
        <v/>
      </c>
      <c r="C82" s="157" t="str">
        <f>IF('P5'!B19="","",'P5'!B19)</f>
        <v/>
      </c>
      <c r="D82" s="156" t="str">
        <f>IF('P5'!C19="","",'P5'!C19)</f>
        <v/>
      </c>
      <c r="E82" s="158" t="str">
        <f>IF('P5'!D19="","",'P5'!D19)</f>
        <v/>
      </c>
      <c r="F82" s="159" t="str">
        <f>IF('P5'!F19="","",'P5'!F19)</f>
        <v/>
      </c>
      <c r="G82" s="159" t="str">
        <f>IF('P5'!G19="","",'P5'!G19)</f>
        <v/>
      </c>
      <c r="H82" s="160" t="str">
        <f>IF('P5'!N19=0,"",'P5'!N19)</f>
        <v/>
      </c>
      <c r="I82" s="160" t="str">
        <f>IF('P5'!O19=0,"",'P5'!O19)</f>
        <v/>
      </c>
      <c r="J82" s="160" t="str">
        <f>IF('P5'!P19=0,"",'P5'!P19)</f>
        <v/>
      </c>
      <c r="K82" s="161" t="str">
        <f>IF('P5'!Q19=0,"",'P5'!Q19)</f>
        <v/>
      </c>
      <c r="L82" s="5"/>
    </row>
    <row r="83" ht="12.75" customHeight="1">
      <c r="A83" s="155"/>
      <c r="B83" s="156" t="str">
        <f>IF('P5'!A20="","",'P5'!A20)</f>
        <v/>
      </c>
      <c r="C83" s="157" t="str">
        <f>IF('P5'!B20="","",'P5'!B20)</f>
        <v/>
      </c>
      <c r="D83" s="156" t="str">
        <f>IF('P5'!C20="","",'P5'!C20)</f>
        <v/>
      </c>
      <c r="E83" s="158" t="str">
        <f>IF('P5'!D20="","",'P5'!D20)</f>
        <v/>
      </c>
      <c r="F83" s="159" t="str">
        <f>IF('P5'!F20="","",'P5'!F20)</f>
        <v/>
      </c>
      <c r="G83" s="159" t="str">
        <f>IF('P5'!G20="","",'P5'!G20)</f>
        <v/>
      </c>
      <c r="H83" s="160" t="str">
        <f>IF('P5'!N20=0,"",'P5'!N20)</f>
        <v/>
      </c>
      <c r="I83" s="160" t="str">
        <f>IF('P5'!O20=0,"",'P5'!O20)</f>
        <v/>
      </c>
      <c r="J83" s="160" t="str">
        <f>IF('P5'!P20=0,"",'P5'!P20)</f>
        <v/>
      </c>
      <c r="K83" s="161" t="str">
        <f>IF('P5'!Q20=0,"",'P5'!Q20)</f>
        <v/>
      </c>
      <c r="L83" s="5"/>
    </row>
    <row r="84" ht="12.75" customHeight="1">
      <c r="A84" s="155"/>
      <c r="B84" s="156" t="str">
        <f>IF('P5'!A21="","",'P5'!A21)</f>
        <v/>
      </c>
      <c r="C84" s="157" t="str">
        <f>IF('P5'!B21="","",'P5'!B21)</f>
        <v/>
      </c>
      <c r="D84" s="156" t="str">
        <f>IF('P5'!C21="","",'P5'!C21)</f>
        <v/>
      </c>
      <c r="E84" s="158" t="str">
        <f>IF('P5'!D21="","",'P5'!D21)</f>
        <v/>
      </c>
      <c r="F84" s="159" t="str">
        <f>IF('P5'!F21="","",'P5'!F21)</f>
        <v/>
      </c>
      <c r="G84" s="159" t="str">
        <f>IF('P5'!G21="","",'P5'!G21)</f>
        <v/>
      </c>
      <c r="H84" s="160" t="str">
        <f>IF('P5'!N21=0,"",'P5'!N21)</f>
        <v/>
      </c>
      <c r="I84" s="160" t="str">
        <f>IF('P5'!O21=0,"",'P5'!O21)</f>
        <v/>
      </c>
      <c r="J84" s="160" t="str">
        <f>IF('P5'!P21=0,"",'P5'!P21)</f>
        <v/>
      </c>
      <c r="K84" s="161" t="str">
        <f>IF('P5'!Q21=0,"",'P5'!Q21)</f>
        <v/>
      </c>
      <c r="L84" s="5"/>
    </row>
    <row r="85" ht="12.75" customHeight="1">
      <c r="A85" s="155"/>
      <c r="B85" s="156" t="str">
        <f>IF('P5'!A22="","",'P5'!A22)</f>
        <v/>
      </c>
      <c r="C85" s="157" t="str">
        <f>IF('P5'!B22="","",'P5'!B22)</f>
        <v/>
      </c>
      <c r="D85" s="156" t="str">
        <f>IF('P5'!C22="","",'P5'!C22)</f>
        <v/>
      </c>
      <c r="E85" s="158" t="str">
        <f>IF('P5'!D22="","",'P5'!D22)</f>
        <v/>
      </c>
      <c r="F85" s="159" t="str">
        <f>IF('P5'!F22="","",'P5'!F22)</f>
        <v/>
      </c>
      <c r="G85" s="159" t="str">
        <f>IF('P5'!G22="","",'P5'!G22)</f>
        <v/>
      </c>
      <c r="H85" s="160" t="str">
        <f>IF('P5'!N22=0,"",'P5'!N22)</f>
        <v/>
      </c>
      <c r="I85" s="160" t="str">
        <f>IF('P5'!O22=0,"",'P5'!O22)</f>
        <v/>
      </c>
      <c r="J85" s="160" t="str">
        <f>IF('P5'!P22=0,"",'P5'!P22)</f>
        <v/>
      </c>
      <c r="K85" s="161" t="str">
        <f>IF('P5'!Q22=0,"",'P5'!Q22)</f>
        <v/>
      </c>
      <c r="L85" s="5"/>
    </row>
    <row r="86" ht="12.75" customHeight="1">
      <c r="A86" s="155"/>
      <c r="B86" s="156" t="str">
        <f>IF('P5'!A23="","",'P5'!A23)</f>
        <v/>
      </c>
      <c r="C86" s="157" t="str">
        <f>IF('P5'!B23="","",'P5'!B23)</f>
        <v/>
      </c>
      <c r="D86" s="156" t="str">
        <f>IF('P5'!C23="","",'P5'!C23)</f>
        <v/>
      </c>
      <c r="E86" s="158" t="str">
        <f>IF('P5'!D23="","",'P5'!D23)</f>
        <v/>
      </c>
      <c r="F86" s="159" t="str">
        <f>IF('P5'!F23="","",'P5'!F23)</f>
        <v/>
      </c>
      <c r="G86" s="159" t="str">
        <f>IF('P5'!G23="","",'P5'!G23)</f>
        <v/>
      </c>
      <c r="H86" s="160" t="str">
        <f>IF('P5'!N23=0,"",'P5'!N23)</f>
        <v/>
      </c>
      <c r="I86" s="160" t="str">
        <f>IF('P5'!O23=0,"",'P5'!O23)</f>
        <v/>
      </c>
      <c r="J86" s="160" t="str">
        <f>IF('P5'!P23=0,"",'P5'!P23)</f>
        <v/>
      </c>
      <c r="K86" s="161" t="str">
        <f>IF('P5'!Q23=0,"",'P5'!Q23)</f>
        <v/>
      </c>
      <c r="L86" s="5"/>
    </row>
    <row r="87" ht="12.75" customHeight="1">
      <c r="A87" s="155"/>
      <c r="B87" s="156" t="str">
        <f>IF('P5'!A24="","",'P5'!A24)</f>
        <v/>
      </c>
      <c r="C87" s="157" t="str">
        <f>IF('P5'!B24="","",'P5'!B24)</f>
        <v/>
      </c>
      <c r="D87" s="156" t="str">
        <f>IF('P5'!C24="","",'P5'!C24)</f>
        <v/>
      </c>
      <c r="E87" s="158" t="str">
        <f>IF('P5'!D24="","",'P5'!D24)</f>
        <v/>
      </c>
      <c r="F87" s="159" t="str">
        <f>IF('P5'!F24="","",'P5'!F24)</f>
        <v/>
      </c>
      <c r="G87" s="159" t="str">
        <f>IF('P5'!G24="","",'P5'!G24)</f>
        <v/>
      </c>
      <c r="H87" s="160" t="str">
        <f>IF('P5'!N24=0,"",'P5'!N24)</f>
        <v/>
      </c>
      <c r="I87" s="160" t="str">
        <f>IF('P5'!O24=0,"",'P5'!O24)</f>
        <v/>
      </c>
      <c r="J87" s="160" t="str">
        <f>IF('P5'!P24=0,"",'P5'!P24)</f>
        <v/>
      </c>
      <c r="K87" s="161" t="str">
        <f>IF('P5'!Q24=0,"",'P5'!Q24)</f>
        <v/>
      </c>
      <c r="L87" s="5"/>
    </row>
    <row r="88" ht="12.75" customHeight="1">
      <c r="A88" s="155"/>
      <c r="B88" s="156" t="str">
        <f>IF('P6'!A9="","",'P6'!A9)</f>
        <v/>
      </c>
      <c r="C88" s="157" t="str">
        <f>IF('P6'!B9="","",'P6'!B9)</f>
        <v/>
      </c>
      <c r="D88" s="156" t="str">
        <f>IF('P6'!C9="","",'P6'!C9)</f>
        <v/>
      </c>
      <c r="E88" s="158" t="str">
        <f>IF('P6'!D9="","",'P6'!D9)</f>
        <v/>
      </c>
      <c r="F88" s="159" t="str">
        <f>IF('P6'!F9="","",'P6'!F9)</f>
        <v/>
      </c>
      <c r="G88" s="159" t="str">
        <f>IF('P6'!G9="","",'P6'!G9)</f>
        <v/>
      </c>
      <c r="H88" s="160" t="str">
        <f>IF('P6'!N9=0,"",'P6'!N9)</f>
        <v/>
      </c>
      <c r="I88" s="160" t="str">
        <f>IF('P6'!O9=0,"",'P6'!O9)</f>
        <v/>
      </c>
      <c r="J88" s="160" t="str">
        <f>IF('P6'!P9=0,"",'P6'!P9)</f>
        <v/>
      </c>
      <c r="K88" s="161" t="str">
        <f>IF('P6'!Q9=0,"",'P6'!Q9)</f>
        <v/>
      </c>
      <c r="L88" s="5"/>
    </row>
    <row r="89" ht="12.75" customHeight="1">
      <c r="A89" s="155"/>
      <c r="B89" s="156" t="str">
        <f>IF('P6'!A10="","",'P6'!A10)</f>
        <v/>
      </c>
      <c r="C89" s="157" t="str">
        <f>IF('P6'!B10="","",'P6'!B10)</f>
        <v/>
      </c>
      <c r="D89" s="156" t="str">
        <f>IF('P6'!C10="","",'P6'!C10)</f>
        <v/>
      </c>
      <c r="E89" s="158" t="str">
        <f>IF('P6'!D10="","",'P6'!D10)</f>
        <v/>
      </c>
      <c r="F89" s="159" t="str">
        <f>IF('P6'!F10="","",'P6'!F10)</f>
        <v/>
      </c>
      <c r="G89" s="159" t="str">
        <f>IF('P6'!G10="","",'P6'!G10)</f>
        <v/>
      </c>
      <c r="H89" s="160" t="str">
        <f>IF('P6'!N10=0,"",'P6'!N10)</f>
        <v/>
      </c>
      <c r="I89" s="160" t="str">
        <f>IF('P6'!O10=0,"",'P6'!O10)</f>
        <v/>
      </c>
      <c r="J89" s="160" t="str">
        <f>IF('P6'!P10=0,"",'P6'!P10)</f>
        <v/>
      </c>
      <c r="K89" s="161" t="str">
        <f>IF('P6'!Q10=0,"",'P6'!Q10)</f>
        <v/>
      </c>
      <c r="L89" s="5"/>
    </row>
    <row r="90" ht="12.75" customHeight="1">
      <c r="A90" s="155"/>
      <c r="B90" s="156" t="str">
        <f>IF('P6'!A11="","",'P6'!A11)</f>
        <v/>
      </c>
      <c r="C90" s="157" t="str">
        <f>IF('P6'!B11="","",'P6'!B11)</f>
        <v/>
      </c>
      <c r="D90" s="156" t="str">
        <f>IF('P6'!C11="","",'P6'!C11)</f>
        <v/>
      </c>
      <c r="E90" s="158" t="str">
        <f>IF('P6'!D11="","",'P6'!D11)</f>
        <v/>
      </c>
      <c r="F90" s="159" t="str">
        <f>IF('P6'!F11="","",'P6'!F11)</f>
        <v/>
      </c>
      <c r="G90" s="159" t="str">
        <f>IF('P6'!G11="","",'P6'!G11)</f>
        <v/>
      </c>
      <c r="H90" s="160" t="str">
        <f>IF('P6'!N11=0,"",'P6'!N11)</f>
        <v/>
      </c>
      <c r="I90" s="160" t="str">
        <f>IF('P6'!O11=0,"",'P6'!O11)</f>
        <v/>
      </c>
      <c r="J90" s="160" t="str">
        <f>IF('P6'!P11=0,"",'P6'!P11)</f>
        <v/>
      </c>
      <c r="K90" s="161" t="str">
        <f>IF('P6'!Q11=0,"",'P6'!Q11)</f>
        <v/>
      </c>
      <c r="L90" s="5"/>
    </row>
    <row r="91" ht="12.75" customHeight="1">
      <c r="A91" s="155"/>
      <c r="B91" s="156" t="str">
        <f>IF('P6'!A12="","",'P6'!A12)</f>
        <v/>
      </c>
      <c r="C91" s="157" t="str">
        <f>IF('P6'!B12="","",'P6'!B12)</f>
        <v/>
      </c>
      <c r="D91" s="156" t="str">
        <f>IF('P6'!C12="","",'P6'!C12)</f>
        <v/>
      </c>
      <c r="E91" s="158" t="str">
        <f>IF('P6'!D12="","",'P6'!D12)</f>
        <v/>
      </c>
      <c r="F91" s="159" t="str">
        <f>IF('P6'!F12="","",'P6'!F12)</f>
        <v/>
      </c>
      <c r="G91" s="159" t="str">
        <f>IF('P6'!G12="","",'P6'!G12)</f>
        <v/>
      </c>
      <c r="H91" s="160" t="str">
        <f>IF('P6'!N12=0,"",'P6'!N12)</f>
        <v/>
      </c>
      <c r="I91" s="160" t="str">
        <f>IF('P6'!O12=0,"",'P6'!O12)</f>
        <v/>
      </c>
      <c r="J91" s="160" t="str">
        <f>IF('P6'!P12=0,"",'P6'!P12)</f>
        <v/>
      </c>
      <c r="K91" s="161" t="str">
        <f>IF('P6'!Q12=0,"",'P6'!Q12)</f>
        <v/>
      </c>
      <c r="L91" s="5"/>
    </row>
    <row r="92" ht="12.75" customHeight="1">
      <c r="A92" s="155"/>
      <c r="B92" s="156" t="str">
        <f>IF('P6'!A13="","",'P6'!A13)</f>
        <v/>
      </c>
      <c r="C92" s="157" t="str">
        <f>IF('P6'!B13="","",'P6'!B13)</f>
        <v/>
      </c>
      <c r="D92" s="156" t="str">
        <f>IF('P6'!C13="","",'P6'!C13)</f>
        <v/>
      </c>
      <c r="E92" s="158" t="str">
        <f>IF('P6'!D13="","",'P6'!D13)</f>
        <v/>
      </c>
      <c r="F92" s="159" t="str">
        <f>IF('P6'!F13="","",'P6'!F13)</f>
        <v/>
      </c>
      <c r="G92" s="159" t="str">
        <f>IF('P6'!G13="","",'P6'!G13)</f>
        <v/>
      </c>
      <c r="H92" s="160" t="str">
        <f>IF('P6'!N13=0,"",'P6'!N13)</f>
        <v/>
      </c>
      <c r="I92" s="160" t="str">
        <f>IF('P6'!O13=0,"",'P6'!O13)</f>
        <v/>
      </c>
      <c r="J92" s="160" t="str">
        <f>IF('P6'!P13=0,"",'P6'!P13)</f>
        <v/>
      </c>
      <c r="K92" s="161" t="str">
        <f>IF('P6'!Q13=0,"",'P6'!Q13)</f>
        <v/>
      </c>
      <c r="L92" s="5"/>
    </row>
    <row r="93" ht="12.75" customHeight="1">
      <c r="A93" s="155"/>
      <c r="B93" s="156" t="str">
        <f>IF('P6'!A14="","",'P6'!A14)</f>
        <v/>
      </c>
      <c r="C93" s="157" t="str">
        <f>IF('P6'!B14="","",'P6'!B14)</f>
        <v/>
      </c>
      <c r="D93" s="156" t="str">
        <f>IF('P6'!C14="","",'P6'!C14)</f>
        <v/>
      </c>
      <c r="E93" s="158" t="str">
        <f>IF('P6'!D14="","",'P6'!D14)</f>
        <v/>
      </c>
      <c r="F93" s="159" t="str">
        <f>IF('P6'!F14="","",'P6'!F14)</f>
        <v/>
      </c>
      <c r="G93" s="159" t="str">
        <f>IF('P6'!G14="","",'P6'!G14)</f>
        <v/>
      </c>
      <c r="H93" s="160" t="str">
        <f>IF('P6'!N14=0,"",'P6'!N14)</f>
        <v/>
      </c>
      <c r="I93" s="160" t="str">
        <f>IF('P6'!O14=0,"",'P6'!O14)</f>
        <v/>
      </c>
      <c r="J93" s="160" t="str">
        <f>IF('P6'!P14=0,"",'P6'!P14)</f>
        <v/>
      </c>
      <c r="K93" s="161" t="str">
        <f>IF('P6'!Q14=0,"",'P6'!Q14)</f>
        <v/>
      </c>
      <c r="L93" s="5"/>
    </row>
    <row r="94" ht="12.75" customHeight="1">
      <c r="A94" s="155"/>
      <c r="B94" s="156" t="str">
        <f>IF('P6'!A15="","",'P6'!A15)</f>
        <v/>
      </c>
      <c r="C94" s="157" t="str">
        <f>IF('P6'!B15="","",'P6'!B15)</f>
        <v/>
      </c>
      <c r="D94" s="156" t="str">
        <f>IF('P6'!C15="","",'P6'!C15)</f>
        <v/>
      </c>
      <c r="E94" s="158" t="str">
        <f>IF('P6'!D15="","",'P6'!D15)</f>
        <v/>
      </c>
      <c r="F94" s="159" t="str">
        <f>IF('P6'!F15="","",'P6'!F15)</f>
        <v/>
      </c>
      <c r="G94" s="159" t="str">
        <f>IF('P6'!G15="","",'P6'!G15)</f>
        <v/>
      </c>
      <c r="H94" s="160" t="str">
        <f>IF('P6'!N15=0,"",'P6'!N15)</f>
        <v/>
      </c>
      <c r="I94" s="160" t="str">
        <f>IF('P6'!O15=0,"",'P6'!O15)</f>
        <v/>
      </c>
      <c r="J94" s="160" t="str">
        <f>IF('P6'!P15=0,"",'P6'!P15)</f>
        <v/>
      </c>
      <c r="K94" s="161" t="str">
        <f>IF('P6'!Q15=0,"",'P6'!Q15)</f>
        <v/>
      </c>
      <c r="L94" s="5"/>
    </row>
    <row r="95" ht="12.75" customHeight="1">
      <c r="A95" s="155"/>
      <c r="B95" s="156" t="str">
        <f>IF('P6'!A16="","",'P6'!A16)</f>
        <v/>
      </c>
      <c r="C95" s="157" t="str">
        <f>IF('P6'!B16="","",'P6'!B16)</f>
        <v/>
      </c>
      <c r="D95" s="156" t="str">
        <f>IF('P6'!C16="","",'P6'!C16)</f>
        <v/>
      </c>
      <c r="E95" s="158" t="str">
        <f>IF('P6'!D16="","",'P6'!D16)</f>
        <v/>
      </c>
      <c r="F95" s="159" t="str">
        <f>IF('P6'!F16="","",'P6'!F16)</f>
        <v/>
      </c>
      <c r="G95" s="159" t="str">
        <f>IF('P6'!G16="","",'P6'!G16)</f>
        <v/>
      </c>
      <c r="H95" s="160" t="str">
        <f>IF('P6'!N16=0,"",'P6'!N16)</f>
        <v/>
      </c>
      <c r="I95" s="160" t="str">
        <f>IF('P6'!O16=0,"",'P6'!O16)</f>
        <v/>
      </c>
      <c r="J95" s="160" t="str">
        <f>IF('P6'!P16=0,"",'P6'!P16)</f>
        <v/>
      </c>
      <c r="K95" s="161" t="str">
        <f>IF('P6'!Q16=0,"",'P6'!Q16)</f>
        <v/>
      </c>
      <c r="L95" s="5"/>
    </row>
    <row r="96" ht="12.75" customHeight="1">
      <c r="A96" s="155"/>
      <c r="B96" s="156" t="str">
        <f>IF('P6'!A17="","",'P6'!A17)</f>
        <v/>
      </c>
      <c r="C96" s="157" t="str">
        <f>IF('P6'!B17="","",'P6'!B17)</f>
        <v/>
      </c>
      <c r="D96" s="156" t="str">
        <f>IF('P6'!C17="","",'P6'!C17)</f>
        <v/>
      </c>
      <c r="E96" s="158" t="str">
        <f>IF('P6'!D17="","",'P6'!D17)</f>
        <v/>
      </c>
      <c r="F96" s="159" t="str">
        <f>IF('P6'!F17="","",'P6'!F17)</f>
        <v/>
      </c>
      <c r="G96" s="159" t="str">
        <f>IF('P6'!G17="","",'P6'!G17)</f>
        <v/>
      </c>
      <c r="H96" s="160" t="str">
        <f>IF('P6'!N17=0,"",'P6'!N17)</f>
        <v/>
      </c>
      <c r="I96" s="160" t="str">
        <f>IF('P6'!O17=0,"",'P6'!O17)</f>
        <v/>
      </c>
      <c r="J96" s="160" t="str">
        <f>IF('P6'!P17=0,"",'P6'!P17)</f>
        <v/>
      </c>
      <c r="K96" s="161" t="str">
        <f>IF('P6'!Q17=0,"",'P6'!Q17)</f>
        <v/>
      </c>
      <c r="L96" s="5"/>
    </row>
    <row r="97" ht="12.75" customHeight="1">
      <c r="A97" s="155"/>
      <c r="B97" s="156" t="str">
        <f>IF('P6'!A18="","",'P6'!A18)</f>
        <v/>
      </c>
      <c r="C97" s="157" t="str">
        <f>IF('P6'!B18="","",'P6'!B18)</f>
        <v/>
      </c>
      <c r="D97" s="156" t="str">
        <f>IF('P6'!C18="","",'P6'!C18)</f>
        <v/>
      </c>
      <c r="E97" s="158" t="str">
        <f>IF('P6'!D18="","",'P6'!D18)</f>
        <v/>
      </c>
      <c r="F97" s="159" t="str">
        <f>IF('P6'!F18="","",'P6'!F18)</f>
        <v/>
      </c>
      <c r="G97" s="159" t="str">
        <f>IF('P6'!G18="","",'P6'!G18)</f>
        <v/>
      </c>
      <c r="H97" s="160" t="str">
        <f>IF('P6'!N18=0,"",'P6'!N18)</f>
        <v/>
      </c>
      <c r="I97" s="160" t="str">
        <f>IF('P6'!O18=0,"",'P6'!O18)</f>
        <v/>
      </c>
      <c r="J97" s="160" t="str">
        <f>IF('P6'!P18=0,"",'P6'!P18)</f>
        <v/>
      </c>
      <c r="K97" s="161" t="str">
        <f>IF('P6'!Q18=0,"",'P6'!Q18)</f>
        <v/>
      </c>
      <c r="L97" s="5"/>
    </row>
    <row r="98" ht="12.75" customHeight="1">
      <c r="A98" s="155"/>
      <c r="B98" s="156" t="str">
        <f>IF('P6'!A19="","",'P6'!A19)</f>
        <v/>
      </c>
      <c r="C98" s="157" t="str">
        <f>IF('P6'!B19="","",'P6'!B19)</f>
        <v/>
      </c>
      <c r="D98" s="156" t="str">
        <f>IF('P6'!C19="","",'P6'!C19)</f>
        <v/>
      </c>
      <c r="E98" s="158" t="str">
        <f>IF('P6'!D19="","",'P6'!D19)</f>
        <v/>
      </c>
      <c r="F98" s="159" t="str">
        <f>IF('P6'!F19="","",'P6'!F19)</f>
        <v/>
      </c>
      <c r="G98" s="159" t="str">
        <f>IF('P6'!G19="","",'P6'!G19)</f>
        <v/>
      </c>
      <c r="H98" s="160" t="str">
        <f>IF('P6'!N19=0,"",'P6'!N19)</f>
        <v/>
      </c>
      <c r="I98" s="160" t="str">
        <f>IF('P6'!O19=0,"",'P6'!O19)</f>
        <v/>
      </c>
      <c r="J98" s="160" t="str">
        <f>IF('P6'!P19=0,"",'P6'!P19)</f>
        <v/>
      </c>
      <c r="K98" s="161" t="str">
        <f>IF('P6'!Q19=0,"",'P6'!Q19)</f>
        <v/>
      </c>
      <c r="L98" s="5"/>
    </row>
    <row r="99" ht="12.75" customHeight="1">
      <c r="A99" s="155"/>
      <c r="B99" s="156" t="str">
        <f>IF('P6'!A20="","",'P6'!A20)</f>
        <v/>
      </c>
      <c r="C99" s="157" t="str">
        <f>IF('P6'!B20="","",'P6'!B20)</f>
        <v/>
      </c>
      <c r="D99" s="156" t="str">
        <f>IF('P6'!C20="","",'P6'!C20)</f>
        <v/>
      </c>
      <c r="E99" s="158" t="str">
        <f>IF('P6'!D20="","",'P6'!D20)</f>
        <v/>
      </c>
      <c r="F99" s="159" t="str">
        <f>IF('P6'!F20="","",'P6'!F20)</f>
        <v/>
      </c>
      <c r="G99" s="159" t="str">
        <f>IF('P6'!G20="","",'P6'!G20)</f>
        <v/>
      </c>
      <c r="H99" s="160" t="str">
        <f>IF('P6'!N20=0,"",'P6'!N20)</f>
        <v/>
      </c>
      <c r="I99" s="160" t="str">
        <f>IF('P6'!O20=0,"",'P6'!O20)</f>
        <v/>
      </c>
      <c r="J99" s="160" t="str">
        <f>IF('P6'!P20=0,"",'P6'!P20)</f>
        <v/>
      </c>
      <c r="K99" s="161" t="str">
        <f>IF('P6'!Q20=0,"",'P6'!Q20)</f>
        <v/>
      </c>
      <c r="L99" s="5"/>
    </row>
    <row r="100" ht="12.75" customHeight="1">
      <c r="A100" s="155"/>
      <c r="B100" s="156" t="str">
        <f>IF('P6'!A21="","",'P6'!A21)</f>
        <v/>
      </c>
      <c r="C100" s="157" t="str">
        <f>IF('P6'!B21="","",'P6'!B21)</f>
        <v/>
      </c>
      <c r="D100" s="156" t="str">
        <f>IF('P6'!C21="","",'P6'!C21)</f>
        <v/>
      </c>
      <c r="E100" s="158" t="str">
        <f>IF('P6'!D21="","",'P6'!D21)</f>
        <v/>
      </c>
      <c r="F100" s="159" t="str">
        <f>IF('P6'!F21="","",'P6'!F21)</f>
        <v/>
      </c>
      <c r="G100" s="159" t="str">
        <f>IF('P6'!G21="","",'P6'!G21)</f>
        <v/>
      </c>
      <c r="H100" s="160" t="str">
        <f>IF('P6'!N21=0,"",'P6'!N21)</f>
        <v/>
      </c>
      <c r="I100" s="160" t="str">
        <f>IF('P6'!O21=0,"",'P6'!O21)</f>
        <v/>
      </c>
      <c r="J100" s="160" t="str">
        <f>IF('P6'!P21=0,"",'P6'!P21)</f>
        <v/>
      </c>
      <c r="K100" s="161" t="str">
        <f>IF('P6'!Q21=0,"",'P6'!Q21)</f>
        <v/>
      </c>
      <c r="L100" s="5"/>
    </row>
    <row r="101" ht="12.75" customHeight="1">
      <c r="A101" s="155"/>
      <c r="B101" s="156" t="str">
        <f>IF('P6'!A22="","",'P6'!A22)</f>
        <v/>
      </c>
      <c r="C101" s="157" t="str">
        <f>IF('P6'!B22="","",'P6'!B22)</f>
        <v/>
      </c>
      <c r="D101" s="156" t="str">
        <f>IF('P6'!C22="","",'P6'!C22)</f>
        <v/>
      </c>
      <c r="E101" s="158" t="str">
        <f>IF('P6'!D22="","",'P6'!D22)</f>
        <v/>
      </c>
      <c r="F101" s="159" t="str">
        <f>IF('P6'!F22="","",'P6'!F22)</f>
        <v/>
      </c>
      <c r="G101" s="159" t="str">
        <f>IF('P6'!G22="","",'P6'!G22)</f>
        <v/>
      </c>
      <c r="H101" s="160" t="str">
        <f>IF('P6'!N22=0,"",'P6'!N22)</f>
        <v/>
      </c>
      <c r="I101" s="160" t="str">
        <f>IF('P6'!O22=0,"",'P6'!O22)</f>
        <v/>
      </c>
      <c r="J101" s="160" t="str">
        <f>IF('P6'!P22=0,"",'P6'!P22)</f>
        <v/>
      </c>
      <c r="K101" s="161" t="str">
        <f>IF('P6'!Q22=0,"",'P6'!Q22)</f>
        <v/>
      </c>
      <c r="L101" s="5"/>
    </row>
    <row r="102" ht="12.75" customHeight="1">
      <c r="A102" s="155"/>
      <c r="B102" s="156" t="str">
        <f>IF('P6'!A23="","",'P6'!A23)</f>
        <v/>
      </c>
      <c r="C102" s="157" t="str">
        <f>IF('P6'!B23="","",'P6'!B23)</f>
        <v/>
      </c>
      <c r="D102" s="156" t="str">
        <f>IF('P6'!C23="","",'P6'!C23)</f>
        <v/>
      </c>
      <c r="E102" s="158" t="str">
        <f>IF('P6'!D23="","",'P6'!D23)</f>
        <v/>
      </c>
      <c r="F102" s="159" t="str">
        <f>IF('P6'!F23="","",'P6'!F23)</f>
        <v/>
      </c>
      <c r="G102" s="159" t="str">
        <f>IF('P6'!G23="","",'P6'!G23)</f>
        <v/>
      </c>
      <c r="H102" s="160" t="str">
        <f>IF('P6'!N23=0,"",'P6'!N23)</f>
        <v/>
      </c>
      <c r="I102" s="160" t="str">
        <f>IF('P6'!O23=0,"",'P6'!O23)</f>
        <v/>
      </c>
      <c r="J102" s="160" t="str">
        <f>IF('P6'!P23=0,"",'P6'!P23)</f>
        <v/>
      </c>
      <c r="K102" s="161" t="str">
        <f>IF('P6'!Q23=0,"",'P6'!Q23)</f>
        <v/>
      </c>
      <c r="L102" s="5"/>
    </row>
    <row r="103" ht="12.75" customHeight="1">
      <c r="A103" s="155"/>
      <c r="B103" s="156" t="str">
        <f>IF('P6'!A24="","",'P6'!A24)</f>
        <v/>
      </c>
      <c r="C103" s="157" t="str">
        <f>IF('P6'!B24="","",'P6'!B24)</f>
        <v/>
      </c>
      <c r="D103" s="156" t="str">
        <f>IF('P6'!C24="","",'P6'!C24)</f>
        <v/>
      </c>
      <c r="E103" s="158" t="str">
        <f>IF('P6'!D24="","",'P6'!D24)</f>
        <v/>
      </c>
      <c r="F103" s="159" t="str">
        <f>IF('P6'!F24="","",'P6'!F24)</f>
        <v/>
      </c>
      <c r="G103" s="159" t="str">
        <f>IF('P6'!G24="","",'P6'!G24)</f>
        <v/>
      </c>
      <c r="H103" s="160" t="str">
        <f>IF('P6'!N24=0,"",'P6'!N24)</f>
        <v/>
      </c>
      <c r="I103" s="160" t="str">
        <f>IF('P6'!O24=0,"",'P6'!O24)</f>
        <v/>
      </c>
      <c r="J103" s="160" t="str">
        <f>IF('P6'!P24=0,"",'P6'!P24)</f>
        <v/>
      </c>
      <c r="K103" s="161" t="str">
        <f>IF('P6'!Q24=0,"",'P6'!Q24)</f>
        <v/>
      </c>
      <c r="L103" s="5"/>
    </row>
    <row r="104" ht="12.75" customHeight="1">
      <c r="A104" s="155"/>
      <c r="B104" s="156" t="str">
        <f>IF('P7'!A9="","",'P7'!A9)</f>
        <v/>
      </c>
      <c r="C104" s="157" t="str">
        <f>IF('P7'!B9="","",'P7'!B9)</f>
        <v/>
      </c>
      <c r="D104" s="156" t="str">
        <f>IF('P7'!C9="","",'P7'!C9)</f>
        <v/>
      </c>
      <c r="E104" s="158" t="str">
        <f>IF('P7'!D9="","",'P7'!D9)</f>
        <v/>
      </c>
      <c r="F104" s="159" t="str">
        <f>IF('P7'!F9="","",'P7'!F9)</f>
        <v/>
      </c>
      <c r="G104" s="159" t="str">
        <f>IF('P7'!G9="","",'P7'!G9)</f>
        <v/>
      </c>
      <c r="H104" s="160" t="str">
        <f>IF('P7'!N9=0,"",'P7'!N9)</f>
        <v/>
      </c>
      <c r="I104" s="160" t="str">
        <f>IF('P7'!O9=0,"",'P7'!O9)</f>
        <v/>
      </c>
      <c r="J104" s="160" t="str">
        <f>IF('P7'!P9=0,"",'P7'!P9)</f>
        <v/>
      </c>
      <c r="K104" s="161" t="str">
        <f>IF('P7'!Q9=0,"",'P7'!Q9)</f>
        <v/>
      </c>
      <c r="L104" s="5"/>
    </row>
    <row r="105" ht="12.75" customHeight="1">
      <c r="A105" s="155"/>
      <c r="B105" s="156" t="str">
        <f>IF('P7'!A10="","",'P7'!A10)</f>
        <v/>
      </c>
      <c r="C105" s="157" t="str">
        <f>IF('P7'!B10="","",'P7'!B10)</f>
        <v/>
      </c>
      <c r="D105" s="156" t="str">
        <f>IF('P7'!C10="","",'P7'!C10)</f>
        <v/>
      </c>
      <c r="E105" s="158" t="str">
        <f>IF('P7'!D10="","",'P7'!D10)</f>
        <v/>
      </c>
      <c r="F105" s="159" t="str">
        <f>IF('P7'!F10="","",'P7'!F10)</f>
        <v/>
      </c>
      <c r="G105" s="159" t="str">
        <f>IF('P7'!G10="","",'P7'!G10)</f>
        <v/>
      </c>
      <c r="H105" s="160" t="str">
        <f>IF('P7'!N10=0,"",'P7'!N10)</f>
        <v/>
      </c>
      <c r="I105" s="160" t="str">
        <f>IF('P7'!O10=0,"",'P7'!O10)</f>
        <v/>
      </c>
      <c r="J105" s="160" t="str">
        <f>IF('P7'!P10=0,"",'P7'!P10)</f>
        <v/>
      </c>
      <c r="K105" s="161" t="str">
        <f>IF('P7'!Q10=0,"",'P7'!Q10)</f>
        <v/>
      </c>
      <c r="L105" s="5"/>
    </row>
    <row r="106" ht="12.75" customHeight="1">
      <c r="A106" s="155"/>
      <c r="B106" s="156" t="str">
        <f>IF('P7'!A11="","",'P7'!A11)</f>
        <v/>
      </c>
      <c r="C106" s="157" t="str">
        <f>IF('P7'!B11="","",'P7'!B11)</f>
        <v/>
      </c>
      <c r="D106" s="156" t="str">
        <f>IF('P7'!C11="","",'P7'!C11)</f>
        <v/>
      </c>
      <c r="E106" s="158" t="str">
        <f>IF('P7'!D11="","",'P7'!D11)</f>
        <v/>
      </c>
      <c r="F106" s="159" t="str">
        <f>IF('P7'!F11="","",'P7'!F11)</f>
        <v/>
      </c>
      <c r="G106" s="159" t="str">
        <f>IF('P7'!G11="","",'P7'!G11)</f>
        <v/>
      </c>
      <c r="H106" s="160" t="str">
        <f>IF('P7'!N11=0,"",'P7'!N11)</f>
        <v/>
      </c>
      <c r="I106" s="160" t="str">
        <f>IF('P7'!O11=0,"",'P7'!O11)</f>
        <v/>
      </c>
      <c r="J106" s="160" t="str">
        <f>IF('P7'!P11=0,"",'P7'!P11)</f>
        <v/>
      </c>
      <c r="K106" s="161" t="str">
        <f>IF('P7'!Q11=0,"",'P7'!Q11)</f>
        <v/>
      </c>
      <c r="L106" s="5"/>
    </row>
    <row r="107" ht="12.75" customHeight="1">
      <c r="A107" s="155"/>
      <c r="B107" s="156" t="str">
        <f>IF('P7'!A12="","",'P7'!A12)</f>
        <v/>
      </c>
      <c r="C107" s="157" t="str">
        <f>IF('P7'!B12="","",'P7'!B12)</f>
        <v/>
      </c>
      <c r="D107" s="156" t="str">
        <f>IF('P7'!C12="","",'P7'!C12)</f>
        <v/>
      </c>
      <c r="E107" s="158" t="str">
        <f>IF('P7'!D12="","",'P7'!D12)</f>
        <v/>
      </c>
      <c r="F107" s="159" t="str">
        <f>IF('P7'!F12="","",'P7'!F12)</f>
        <v/>
      </c>
      <c r="G107" s="159" t="str">
        <f>IF('P7'!G12="","",'P7'!G12)</f>
        <v/>
      </c>
      <c r="H107" s="160" t="str">
        <f>IF('P7'!N12=0,"",'P7'!N12)</f>
        <v/>
      </c>
      <c r="I107" s="160" t="str">
        <f>IF('P7'!O12=0,"",'P7'!O12)</f>
        <v/>
      </c>
      <c r="J107" s="160" t="str">
        <f>IF('P7'!P12=0,"",'P7'!P12)</f>
        <v/>
      </c>
      <c r="K107" s="161" t="str">
        <f>IF('P7'!Q12=0,"",'P7'!Q12)</f>
        <v/>
      </c>
      <c r="L107" s="5"/>
    </row>
    <row r="108" ht="12.75" customHeight="1">
      <c r="A108" s="155"/>
      <c r="B108" s="156" t="str">
        <f>IF('P7'!A13="","",'P7'!A13)</f>
        <v/>
      </c>
      <c r="C108" s="157" t="str">
        <f>IF('P7'!B13="","",'P7'!B13)</f>
        <v/>
      </c>
      <c r="D108" s="156" t="str">
        <f>IF('P7'!C13="","",'P7'!C13)</f>
        <v/>
      </c>
      <c r="E108" s="158" t="str">
        <f>IF('P7'!D13="","",'P7'!D13)</f>
        <v/>
      </c>
      <c r="F108" s="159" t="str">
        <f>IF('P7'!F13="","",'P7'!F13)</f>
        <v/>
      </c>
      <c r="G108" s="159" t="str">
        <f>IF('P7'!G13="","",'P7'!G13)</f>
        <v/>
      </c>
      <c r="H108" s="160" t="str">
        <f>IF('P7'!N13=0,"",'P7'!N13)</f>
        <v/>
      </c>
      <c r="I108" s="160" t="str">
        <f>IF('P7'!O13=0,"",'P7'!O13)</f>
        <v/>
      </c>
      <c r="J108" s="160" t="str">
        <f>IF('P7'!P13=0,"",'P7'!P13)</f>
        <v/>
      </c>
      <c r="K108" s="161" t="str">
        <f>IF('P7'!Q13=0,"",'P7'!Q13)</f>
        <v/>
      </c>
      <c r="L108" s="5"/>
    </row>
    <row r="109" ht="12.75" customHeight="1">
      <c r="A109" s="155"/>
      <c r="B109" s="156" t="str">
        <f>IF('P7'!A14="","",'P7'!A14)</f>
        <v/>
      </c>
      <c r="C109" s="157" t="str">
        <f>IF('P7'!B14="","",'P7'!B14)</f>
        <v/>
      </c>
      <c r="D109" s="156" t="str">
        <f>IF('P7'!C14="","",'P7'!C14)</f>
        <v/>
      </c>
      <c r="E109" s="158" t="str">
        <f>IF('P7'!D14="","",'P7'!D14)</f>
        <v/>
      </c>
      <c r="F109" s="159" t="str">
        <f>IF('P7'!F14="","",'P7'!F14)</f>
        <v/>
      </c>
      <c r="G109" s="159" t="str">
        <f>IF('P7'!G14="","",'P7'!G14)</f>
        <v/>
      </c>
      <c r="H109" s="160" t="str">
        <f>IF('P7'!N14=0,"",'P7'!N14)</f>
        <v/>
      </c>
      <c r="I109" s="160" t="str">
        <f>IF('P7'!O14=0,"",'P7'!O14)</f>
        <v/>
      </c>
      <c r="J109" s="160" t="str">
        <f>IF('P7'!P14=0,"",'P7'!P14)</f>
        <v/>
      </c>
      <c r="K109" s="161" t="str">
        <f>IF('P7'!Q14=0,"",'P7'!Q14)</f>
        <v/>
      </c>
      <c r="L109" s="5"/>
    </row>
    <row r="110" ht="12.75" customHeight="1">
      <c r="A110" s="155"/>
      <c r="B110" s="156" t="str">
        <f>IF('P7'!A15="","",'P7'!A15)</f>
        <v/>
      </c>
      <c r="C110" s="157" t="str">
        <f>IF('P7'!B15="","",'P7'!B15)</f>
        <v/>
      </c>
      <c r="D110" s="156" t="str">
        <f>IF('P7'!C15="","",'P7'!C15)</f>
        <v/>
      </c>
      <c r="E110" s="158" t="str">
        <f>IF('P7'!D15="","",'P7'!D15)</f>
        <v/>
      </c>
      <c r="F110" s="159" t="str">
        <f>IF('P7'!F15="","",'P7'!F15)</f>
        <v/>
      </c>
      <c r="G110" s="159" t="str">
        <f>IF('P7'!G15="","",'P7'!G15)</f>
        <v/>
      </c>
      <c r="H110" s="160" t="str">
        <f>IF('P7'!N15=0,"",'P7'!N15)</f>
        <v/>
      </c>
      <c r="I110" s="160" t="str">
        <f>IF('P7'!O15=0,"",'P7'!O15)</f>
        <v/>
      </c>
      <c r="J110" s="160" t="str">
        <f>IF('P7'!P15=0,"",'P7'!P15)</f>
        <v/>
      </c>
      <c r="K110" s="161" t="str">
        <f>IF('P7'!Q15=0,"",'P7'!Q15)</f>
        <v/>
      </c>
      <c r="L110" s="5"/>
    </row>
    <row r="111" ht="12.75" customHeight="1">
      <c r="A111" s="155"/>
      <c r="B111" s="156" t="str">
        <f>IF('P7'!A16="","",'P7'!A16)</f>
        <v/>
      </c>
      <c r="C111" s="157" t="str">
        <f>IF('P7'!B16="","",'P7'!B16)</f>
        <v/>
      </c>
      <c r="D111" s="156" t="str">
        <f>IF('P7'!C16="","",'P7'!C16)</f>
        <v/>
      </c>
      <c r="E111" s="158" t="str">
        <f>IF('P7'!D16="","",'P7'!D16)</f>
        <v/>
      </c>
      <c r="F111" s="159" t="str">
        <f>IF('P7'!F16="","",'P7'!F16)</f>
        <v/>
      </c>
      <c r="G111" s="159" t="str">
        <f>IF('P7'!G16="","",'P7'!G16)</f>
        <v/>
      </c>
      <c r="H111" s="160" t="str">
        <f>IF('P7'!N16=0,"",'P7'!N16)</f>
        <v/>
      </c>
      <c r="I111" s="160" t="str">
        <f>IF('P7'!O16=0,"",'P7'!O16)</f>
        <v/>
      </c>
      <c r="J111" s="160" t="str">
        <f>IF('P7'!P16=0,"",'P7'!P16)</f>
        <v/>
      </c>
      <c r="K111" s="161" t="str">
        <f>IF('P7'!Q16=0,"",'P7'!Q16)</f>
        <v/>
      </c>
      <c r="L111" s="5"/>
    </row>
    <row r="112" ht="12.75" customHeight="1">
      <c r="A112" s="155"/>
      <c r="B112" s="156" t="str">
        <f>IF('P7'!A17="","",'P7'!A17)</f>
        <v/>
      </c>
      <c r="C112" s="157" t="str">
        <f>IF('P7'!B17="","",'P7'!B17)</f>
        <v/>
      </c>
      <c r="D112" s="156" t="str">
        <f>IF('P7'!C17="","",'P7'!C17)</f>
        <v/>
      </c>
      <c r="E112" s="158" t="str">
        <f>IF('P7'!D17="","",'P7'!D17)</f>
        <v/>
      </c>
      <c r="F112" s="159" t="str">
        <f>IF('P7'!F17="","",'P7'!F17)</f>
        <v/>
      </c>
      <c r="G112" s="159" t="str">
        <f>IF('P7'!G17="","",'P7'!G17)</f>
        <v/>
      </c>
      <c r="H112" s="160" t="str">
        <f>IF('P7'!N17=0,"",'P7'!N17)</f>
        <v/>
      </c>
      <c r="I112" s="160" t="str">
        <f>IF('P7'!O17=0,"",'P7'!O17)</f>
        <v/>
      </c>
      <c r="J112" s="160" t="str">
        <f>IF('P7'!P17=0,"",'P7'!P17)</f>
        <v/>
      </c>
      <c r="K112" s="161" t="str">
        <f>IF('P7'!Q17=0,"",'P7'!Q17)</f>
        <v/>
      </c>
      <c r="L112" s="5"/>
    </row>
    <row r="113" ht="12.75" customHeight="1">
      <c r="A113" s="155"/>
      <c r="B113" s="156" t="str">
        <f>IF('P7'!A18="","",'P7'!A18)</f>
        <v/>
      </c>
      <c r="C113" s="157" t="str">
        <f>IF('P7'!B18="","",'P7'!B18)</f>
        <v/>
      </c>
      <c r="D113" s="156" t="str">
        <f>IF('P7'!C18="","",'P7'!C18)</f>
        <v/>
      </c>
      <c r="E113" s="158" t="str">
        <f>IF('P7'!D18="","",'P7'!D18)</f>
        <v/>
      </c>
      <c r="F113" s="159" t="str">
        <f>IF('P7'!F18="","",'P7'!F18)</f>
        <v/>
      </c>
      <c r="G113" s="159" t="str">
        <f>IF('P7'!G18="","",'P7'!G18)</f>
        <v/>
      </c>
      <c r="H113" s="160" t="str">
        <f>IF('P7'!N18=0,"",'P7'!N18)</f>
        <v/>
      </c>
      <c r="I113" s="160" t="str">
        <f>IF('P7'!O18=0,"",'P7'!O18)</f>
        <v/>
      </c>
      <c r="J113" s="160" t="str">
        <f>IF('P7'!P18=0,"",'P7'!P18)</f>
        <v/>
      </c>
      <c r="K113" s="161" t="str">
        <f>IF('P7'!Q18=0,"",'P7'!Q18)</f>
        <v/>
      </c>
      <c r="L113" s="5"/>
    </row>
    <row r="114" ht="12.75" customHeight="1">
      <c r="A114" s="155"/>
      <c r="B114" s="156" t="str">
        <f>IF('P7'!A19="","",'P7'!A19)</f>
        <v/>
      </c>
      <c r="C114" s="157" t="str">
        <f>IF('P7'!B19="","",'P7'!B19)</f>
        <v/>
      </c>
      <c r="D114" s="156" t="str">
        <f>IF('P7'!C19="","",'P7'!C19)</f>
        <v/>
      </c>
      <c r="E114" s="158" t="str">
        <f>IF('P7'!D19="","",'P7'!D19)</f>
        <v/>
      </c>
      <c r="F114" s="159" t="str">
        <f>IF('P7'!F19="","",'P7'!F19)</f>
        <v/>
      </c>
      <c r="G114" s="159" t="str">
        <f>IF('P7'!G19="","",'P7'!G19)</f>
        <v/>
      </c>
      <c r="H114" s="160" t="str">
        <f>IF('P7'!N19=0,"",'P7'!N19)</f>
        <v/>
      </c>
      <c r="I114" s="160" t="str">
        <f>IF('P7'!O19=0,"",'P7'!O19)</f>
        <v/>
      </c>
      <c r="J114" s="160" t="str">
        <f>IF('P7'!P19=0,"",'P7'!P19)</f>
        <v/>
      </c>
      <c r="K114" s="161" t="str">
        <f>IF('P7'!Q19=0,"",'P7'!Q19)</f>
        <v/>
      </c>
      <c r="L114" s="5"/>
    </row>
    <row r="115" ht="12.75" customHeight="1">
      <c r="A115" s="155"/>
      <c r="B115" s="156" t="str">
        <f>IF('P7'!A20="","",'P7'!A20)</f>
        <v/>
      </c>
      <c r="C115" s="157" t="str">
        <f>IF('P7'!B20="","",'P7'!B20)</f>
        <v/>
      </c>
      <c r="D115" s="156" t="str">
        <f>IF('P7'!C20="","",'P7'!C20)</f>
        <v/>
      </c>
      <c r="E115" s="158" t="str">
        <f>IF('P7'!D20="","",'P7'!D20)</f>
        <v/>
      </c>
      <c r="F115" s="159" t="str">
        <f>IF('P7'!F20="","",'P7'!F20)</f>
        <v/>
      </c>
      <c r="G115" s="159" t="str">
        <f>IF('P7'!G20="","",'P7'!G20)</f>
        <v/>
      </c>
      <c r="H115" s="160" t="str">
        <f>IF('P7'!N20=0,"",'P7'!N20)</f>
        <v/>
      </c>
      <c r="I115" s="160" t="str">
        <f>IF('P7'!O20=0,"",'P7'!O20)</f>
        <v/>
      </c>
      <c r="J115" s="160" t="str">
        <f>IF('P7'!P20=0,"",'P7'!P20)</f>
        <v/>
      </c>
      <c r="K115" s="161" t="str">
        <f>IF('P7'!Q20=0,"",'P7'!Q20)</f>
        <v/>
      </c>
      <c r="L115" s="5"/>
    </row>
    <row r="116" ht="12.75" customHeight="1">
      <c r="A116" s="155"/>
      <c r="B116" s="156" t="str">
        <f>IF('P7'!A21="","",'P7'!A21)</f>
        <v/>
      </c>
      <c r="C116" s="157" t="str">
        <f>IF('P7'!B21="","",'P7'!B21)</f>
        <v/>
      </c>
      <c r="D116" s="156" t="str">
        <f>IF('P7'!C21="","",'P7'!C21)</f>
        <v/>
      </c>
      <c r="E116" s="158" t="str">
        <f>IF('P7'!D21="","",'P7'!D21)</f>
        <v/>
      </c>
      <c r="F116" s="159" t="str">
        <f>IF('P7'!F21="","",'P7'!F21)</f>
        <v/>
      </c>
      <c r="G116" s="159" t="str">
        <f>IF('P7'!G21="","",'P7'!G21)</f>
        <v/>
      </c>
      <c r="H116" s="160" t="str">
        <f>IF('P7'!N21=0,"",'P7'!N21)</f>
        <v/>
      </c>
      <c r="I116" s="160" t="str">
        <f>IF('P7'!O21=0,"",'P7'!O21)</f>
        <v/>
      </c>
      <c r="J116" s="160" t="str">
        <f>IF('P7'!P21=0,"",'P7'!P21)</f>
        <v/>
      </c>
      <c r="K116" s="161" t="str">
        <f>IF('P7'!Q21=0,"",'P7'!Q21)</f>
        <v/>
      </c>
      <c r="L116" s="5"/>
    </row>
    <row r="117" ht="12.75" customHeight="1">
      <c r="A117" s="155"/>
      <c r="B117" s="156" t="str">
        <f>IF('P7'!A22="","",'P7'!A22)</f>
        <v/>
      </c>
      <c r="C117" s="157" t="str">
        <f>IF('P7'!B22="","",'P7'!B22)</f>
        <v/>
      </c>
      <c r="D117" s="156" t="str">
        <f>IF('P7'!C22="","",'P7'!C22)</f>
        <v/>
      </c>
      <c r="E117" s="158" t="str">
        <f>IF('P7'!D22="","",'P7'!D22)</f>
        <v/>
      </c>
      <c r="F117" s="159" t="str">
        <f>IF('P7'!F22="","",'P7'!F22)</f>
        <v/>
      </c>
      <c r="G117" s="159" t="str">
        <f>IF('P7'!G22="","",'P7'!G22)</f>
        <v/>
      </c>
      <c r="H117" s="160" t="str">
        <f>IF('P7'!N22=0,"",'P7'!N22)</f>
        <v/>
      </c>
      <c r="I117" s="160" t="str">
        <f>IF('P7'!O22=0,"",'P7'!O22)</f>
        <v/>
      </c>
      <c r="J117" s="160" t="str">
        <f>IF('P7'!P22=0,"",'P7'!P22)</f>
        <v/>
      </c>
      <c r="K117" s="161" t="str">
        <f>IF('P7'!Q22=0,"",'P7'!Q22)</f>
        <v/>
      </c>
      <c r="L117" s="5"/>
    </row>
    <row r="118" ht="12.75" customHeight="1">
      <c r="A118" s="155"/>
      <c r="B118" s="156" t="str">
        <f>IF('P7'!A23="","",'P7'!A23)</f>
        <v/>
      </c>
      <c r="C118" s="157" t="str">
        <f>IF('P7'!B23="","",'P7'!B23)</f>
        <v/>
      </c>
      <c r="D118" s="156" t="str">
        <f>IF('P7'!C23="","",'P7'!C23)</f>
        <v/>
      </c>
      <c r="E118" s="158" t="str">
        <f>IF('P7'!D23="","",'P7'!D23)</f>
        <v/>
      </c>
      <c r="F118" s="159" t="str">
        <f>IF('P7'!F23="","",'P7'!F23)</f>
        <v/>
      </c>
      <c r="G118" s="159" t="str">
        <f>IF('P7'!G23="","",'P7'!G23)</f>
        <v/>
      </c>
      <c r="H118" s="160" t="str">
        <f>IF('P7'!N23=0,"",'P7'!N23)</f>
        <v/>
      </c>
      <c r="I118" s="160" t="str">
        <f>IF('P7'!O23=0,"",'P7'!O23)</f>
        <v/>
      </c>
      <c r="J118" s="160" t="str">
        <f>IF('P7'!P23=0,"",'P7'!P23)</f>
        <v/>
      </c>
      <c r="K118" s="161" t="str">
        <f>IF('P7'!Q23=0,"",'P7'!Q23)</f>
        <v/>
      </c>
      <c r="L118" s="5"/>
    </row>
    <row r="119" ht="12.75" customHeight="1">
      <c r="A119" s="155"/>
      <c r="B119" s="156" t="str">
        <f>IF('P7'!A24="","",'P7'!A24)</f>
        <v/>
      </c>
      <c r="C119" s="157" t="str">
        <f>IF('P7'!B24="","",'P7'!B24)</f>
        <v/>
      </c>
      <c r="D119" s="156" t="str">
        <f>IF('P7'!C24="","",'P7'!C24)</f>
        <v/>
      </c>
      <c r="E119" s="158" t="str">
        <f>IF('P7'!D24="","",'P7'!D24)</f>
        <v/>
      </c>
      <c r="F119" s="159" t="str">
        <f>IF('P7'!F24="","",'P7'!F24)</f>
        <v/>
      </c>
      <c r="G119" s="159" t="str">
        <f>IF('P7'!G24="","",'P7'!G24)</f>
        <v/>
      </c>
      <c r="H119" s="160" t="str">
        <f>IF('P7'!N24=0,"",'P7'!N24)</f>
        <v/>
      </c>
      <c r="I119" s="160" t="str">
        <f>IF('P7'!O24=0,"",'P7'!O24)</f>
        <v/>
      </c>
      <c r="J119" s="160" t="str">
        <f>IF('P7'!P24=0,"",'P7'!P24)</f>
        <v/>
      </c>
      <c r="K119" s="161" t="str">
        <f>IF('P7'!Q24=0,"",'P7'!Q24)</f>
        <v/>
      </c>
      <c r="L119" s="5"/>
    </row>
    <row r="120" ht="12.75" customHeight="1">
      <c r="A120" s="155"/>
      <c r="B120" s="156" t="str">
        <f>IF('P8'!A9="","",'P8'!A9)</f>
        <v/>
      </c>
      <c r="C120" s="157" t="str">
        <f>IF('P8'!B9="","",'P8'!B9)</f>
        <v/>
      </c>
      <c r="D120" s="156" t="str">
        <f>IF('P8'!C9="","",'P8'!C9)</f>
        <v/>
      </c>
      <c r="E120" s="158" t="str">
        <f>IF('P8'!D9="","",'P8'!D9)</f>
        <v/>
      </c>
      <c r="F120" s="159" t="str">
        <f>IF('P8'!F9="","",'P8'!F9)</f>
        <v/>
      </c>
      <c r="G120" s="159" t="str">
        <f>IF('P8'!G9="","",'P8'!G9)</f>
        <v/>
      </c>
      <c r="H120" s="160" t="str">
        <f>IF('P8'!N9=0,"",'P8'!N9)</f>
        <v/>
      </c>
      <c r="I120" s="160" t="str">
        <f>IF('P8'!O9=0,"",'P8'!O9)</f>
        <v/>
      </c>
      <c r="J120" s="160" t="str">
        <f>IF('P8'!P9=0,"",'P8'!P9)</f>
        <v/>
      </c>
      <c r="K120" s="161" t="str">
        <f>IF('P8'!Q9=0,"",'P8'!Q9)</f>
        <v/>
      </c>
      <c r="L120" s="5"/>
    </row>
    <row r="121" ht="12.75" customHeight="1">
      <c r="A121" s="155"/>
      <c r="B121" s="156" t="str">
        <f>IF('P8'!A10="","",'P8'!A10)</f>
        <v/>
      </c>
      <c r="C121" s="157" t="str">
        <f>IF('P8'!B10="","",'P8'!B10)</f>
        <v/>
      </c>
      <c r="D121" s="156" t="str">
        <f>IF('P8'!C10="","",'P8'!C10)</f>
        <v/>
      </c>
      <c r="E121" s="158" t="str">
        <f>IF('P8'!D10="","",'P8'!D10)</f>
        <v/>
      </c>
      <c r="F121" s="159" t="str">
        <f>IF('P8'!F10="","",'P8'!F10)</f>
        <v/>
      </c>
      <c r="G121" s="159" t="str">
        <f>IF('P8'!G10="","",'P8'!G10)</f>
        <v/>
      </c>
      <c r="H121" s="160" t="str">
        <f>IF('P8'!N10=0,"",'P8'!N10)</f>
        <v/>
      </c>
      <c r="I121" s="160" t="str">
        <f>IF('P8'!O10=0,"",'P8'!O10)</f>
        <v/>
      </c>
      <c r="J121" s="160" t="str">
        <f>IF('P8'!P10=0,"",'P8'!P10)</f>
        <v/>
      </c>
      <c r="K121" s="161" t="str">
        <f>IF('P8'!Q10=0,"",'P8'!Q10)</f>
        <v/>
      </c>
      <c r="L121" s="5"/>
    </row>
    <row r="122" ht="12.75" customHeight="1">
      <c r="A122" s="155"/>
      <c r="B122" s="156" t="str">
        <f>IF('P8'!A11="","",'P8'!A11)</f>
        <v/>
      </c>
      <c r="C122" s="157" t="str">
        <f>IF('P8'!B11="","",'P8'!B11)</f>
        <v/>
      </c>
      <c r="D122" s="156" t="str">
        <f>IF('P8'!C11="","",'P8'!C11)</f>
        <v/>
      </c>
      <c r="E122" s="158" t="str">
        <f>IF('P8'!D11="","",'P8'!D11)</f>
        <v/>
      </c>
      <c r="F122" s="159" t="str">
        <f>IF('P8'!F11="","",'P8'!F11)</f>
        <v/>
      </c>
      <c r="G122" s="159" t="str">
        <f>IF('P8'!G11="","",'P8'!G11)</f>
        <v/>
      </c>
      <c r="H122" s="160" t="str">
        <f>IF('P8'!N11=0,"",'P8'!N11)</f>
        <v/>
      </c>
      <c r="I122" s="160" t="str">
        <f>IF('P8'!O11=0,"",'P8'!O11)</f>
        <v/>
      </c>
      <c r="J122" s="160" t="str">
        <f>IF('P8'!P11=0,"",'P8'!P11)</f>
        <v/>
      </c>
      <c r="K122" s="161" t="str">
        <f>IF('P8'!Q11=0,"",'P8'!Q11)</f>
        <v/>
      </c>
      <c r="L122" s="5"/>
    </row>
    <row r="123" ht="12.75" customHeight="1">
      <c r="A123" s="155"/>
      <c r="B123" s="156" t="str">
        <f>IF('P8'!A12="","",'P8'!A12)</f>
        <v/>
      </c>
      <c r="C123" s="157" t="str">
        <f>IF('P8'!B12="","",'P8'!B12)</f>
        <v/>
      </c>
      <c r="D123" s="156" t="str">
        <f>IF('P8'!C12="","",'P8'!C12)</f>
        <v/>
      </c>
      <c r="E123" s="158" t="str">
        <f>IF('P8'!D12="","",'P8'!D12)</f>
        <v/>
      </c>
      <c r="F123" s="159" t="str">
        <f>IF('P8'!F12="","",'P8'!F12)</f>
        <v/>
      </c>
      <c r="G123" s="159" t="str">
        <f>IF('P8'!G12="","",'P8'!G12)</f>
        <v/>
      </c>
      <c r="H123" s="160" t="str">
        <f>IF('P8'!N12=0,"",'P8'!N12)</f>
        <v/>
      </c>
      <c r="I123" s="160" t="str">
        <f>IF('P8'!O12=0,"",'P8'!O12)</f>
        <v/>
      </c>
      <c r="J123" s="160" t="str">
        <f>IF('P8'!P12=0,"",'P8'!P12)</f>
        <v/>
      </c>
      <c r="K123" s="161" t="str">
        <f>IF('P8'!Q12=0,"",'P8'!Q12)</f>
        <v/>
      </c>
      <c r="L123" s="5"/>
    </row>
    <row r="124" ht="12.75" customHeight="1">
      <c r="A124" s="155"/>
      <c r="B124" s="156" t="str">
        <f>IF('P8'!A13="","",'P8'!A13)</f>
        <v/>
      </c>
      <c r="C124" s="157" t="str">
        <f>IF('P8'!B13="","",'P8'!B13)</f>
        <v/>
      </c>
      <c r="D124" s="156" t="str">
        <f>IF('P8'!C13="","",'P8'!C13)</f>
        <v/>
      </c>
      <c r="E124" s="158" t="str">
        <f>IF('P8'!D13="","",'P8'!D13)</f>
        <v/>
      </c>
      <c r="F124" s="159" t="str">
        <f>IF('P8'!F13="","",'P8'!F13)</f>
        <v/>
      </c>
      <c r="G124" s="159" t="str">
        <f>IF('P8'!G13="","",'P8'!G13)</f>
        <v/>
      </c>
      <c r="H124" s="160" t="str">
        <f>IF('P8'!N13=0,"",'P8'!N13)</f>
        <v/>
      </c>
      <c r="I124" s="160" t="str">
        <f>IF('P8'!O13=0,"",'P8'!O13)</f>
        <v/>
      </c>
      <c r="J124" s="160" t="str">
        <f>IF('P8'!P13=0,"",'P8'!P13)</f>
        <v/>
      </c>
      <c r="K124" s="161" t="str">
        <f>IF('P8'!Q13=0,"",'P8'!Q13)</f>
        <v/>
      </c>
      <c r="L124" s="5"/>
    </row>
    <row r="125" ht="12.75" customHeight="1">
      <c r="A125" s="155"/>
      <c r="B125" s="156" t="str">
        <f>IF('P8'!A14="","",'P8'!A14)</f>
        <v/>
      </c>
      <c r="C125" s="157" t="str">
        <f>IF('P8'!B14="","",'P8'!B14)</f>
        <v/>
      </c>
      <c r="D125" s="156" t="str">
        <f>IF('P8'!C14="","",'P8'!C14)</f>
        <v/>
      </c>
      <c r="E125" s="158" t="str">
        <f>IF('P8'!D14="","",'P8'!D14)</f>
        <v/>
      </c>
      <c r="F125" s="159" t="str">
        <f>IF('P8'!F14="","",'P8'!F14)</f>
        <v/>
      </c>
      <c r="G125" s="159" t="str">
        <f>IF('P8'!G14="","",'P8'!G14)</f>
        <v/>
      </c>
      <c r="H125" s="160" t="str">
        <f>IF('P8'!N14=0,"",'P8'!N14)</f>
        <v/>
      </c>
      <c r="I125" s="160" t="str">
        <f>IF('P8'!O14=0,"",'P8'!O14)</f>
        <v/>
      </c>
      <c r="J125" s="160" t="str">
        <f>IF('P8'!P14=0,"",'P8'!P14)</f>
        <v/>
      </c>
      <c r="K125" s="161" t="str">
        <f>IF('P8'!Q14=0,"",'P8'!Q14)</f>
        <v/>
      </c>
      <c r="L125" s="5"/>
    </row>
    <row r="126" ht="12.75" customHeight="1">
      <c r="A126" s="155"/>
      <c r="B126" s="156" t="str">
        <f>IF('P8'!A15="","",'P8'!A15)</f>
        <v/>
      </c>
      <c r="C126" s="157" t="str">
        <f>IF('P8'!B15="","",'P8'!B15)</f>
        <v/>
      </c>
      <c r="D126" s="156" t="str">
        <f>IF('P8'!C15="","",'P8'!C15)</f>
        <v/>
      </c>
      <c r="E126" s="158" t="str">
        <f>IF('P8'!D15="","",'P8'!D15)</f>
        <v/>
      </c>
      <c r="F126" s="159" t="str">
        <f>IF('P8'!F15="","",'P8'!F15)</f>
        <v/>
      </c>
      <c r="G126" s="159" t="str">
        <f>IF('P8'!G15="","",'P8'!G15)</f>
        <v/>
      </c>
      <c r="H126" s="160" t="str">
        <f>IF('P8'!N15=0,"",'P8'!N15)</f>
        <v/>
      </c>
      <c r="I126" s="160" t="str">
        <f>IF('P8'!O15=0,"",'P8'!O15)</f>
        <v/>
      </c>
      <c r="J126" s="160" t="str">
        <f>IF('P8'!P15=0,"",'P8'!P15)</f>
        <v/>
      </c>
      <c r="K126" s="161" t="str">
        <f>IF('P8'!Q15=0,"",'P8'!Q15)</f>
        <v/>
      </c>
      <c r="L126" s="5"/>
    </row>
    <row r="127" ht="12.75" customHeight="1">
      <c r="A127" s="155"/>
      <c r="B127" s="156" t="str">
        <f>IF('P8'!A16="","",'P8'!A16)</f>
        <v/>
      </c>
      <c r="C127" s="157" t="str">
        <f>IF('P8'!B16="","",'P8'!B16)</f>
        <v/>
      </c>
      <c r="D127" s="156" t="str">
        <f>IF('P8'!C16="","",'P8'!C16)</f>
        <v/>
      </c>
      <c r="E127" s="158" t="str">
        <f>IF('P8'!D16="","",'P8'!D16)</f>
        <v/>
      </c>
      <c r="F127" s="159" t="str">
        <f>IF('P8'!F16="","",'P8'!F16)</f>
        <v/>
      </c>
      <c r="G127" s="159" t="str">
        <f>IF('P8'!G16="","",'P8'!G16)</f>
        <v/>
      </c>
      <c r="H127" s="160" t="str">
        <f>IF('P8'!N16=0,"",'P8'!N16)</f>
        <v/>
      </c>
      <c r="I127" s="160" t="str">
        <f>IF('P8'!O16=0,"",'P8'!O16)</f>
        <v/>
      </c>
      <c r="J127" s="160" t="str">
        <f>IF('P8'!P16=0,"",'P8'!P16)</f>
        <v/>
      </c>
      <c r="K127" s="161" t="str">
        <f>IF('P8'!Q16=0,"",'P8'!Q16)</f>
        <v/>
      </c>
      <c r="L127" s="5"/>
    </row>
    <row r="128" ht="12.75" customHeight="1">
      <c r="A128" s="155"/>
      <c r="B128" s="156" t="str">
        <f>IF('P8'!A17="","",'P8'!A17)</f>
        <v/>
      </c>
      <c r="C128" s="157" t="str">
        <f>IF('P8'!B17="","",'P8'!B17)</f>
        <v/>
      </c>
      <c r="D128" s="156" t="str">
        <f>IF('P8'!C17="","",'P8'!C17)</f>
        <v/>
      </c>
      <c r="E128" s="158" t="str">
        <f>IF('P8'!D17="","",'P8'!D17)</f>
        <v/>
      </c>
      <c r="F128" s="159" t="str">
        <f>IF('P8'!F17="","",'P8'!F17)</f>
        <v/>
      </c>
      <c r="G128" s="159" t="str">
        <f>IF('P8'!G17="","",'P8'!G17)</f>
        <v/>
      </c>
      <c r="H128" s="160" t="str">
        <f>IF('P8'!N17=0,"",'P8'!N17)</f>
        <v/>
      </c>
      <c r="I128" s="160" t="str">
        <f>IF('P8'!O17=0,"",'P8'!O17)</f>
        <v/>
      </c>
      <c r="J128" s="160" t="str">
        <f>IF('P8'!P17=0,"",'P8'!P17)</f>
        <v/>
      </c>
      <c r="K128" s="161" t="str">
        <f>IF('P8'!Q17=0,"",'P8'!Q17)</f>
        <v/>
      </c>
      <c r="L128" s="5"/>
    </row>
    <row r="129" ht="12.75" customHeight="1">
      <c r="A129" s="155"/>
      <c r="B129" s="156" t="str">
        <f>IF('P8'!A18="","",'P8'!A18)</f>
        <v/>
      </c>
      <c r="C129" s="157" t="str">
        <f>IF('P8'!B18="","",'P8'!B18)</f>
        <v/>
      </c>
      <c r="D129" s="156" t="str">
        <f>IF('P8'!C18="","",'P8'!C18)</f>
        <v/>
      </c>
      <c r="E129" s="158" t="str">
        <f>IF('P8'!D18="","",'P8'!D18)</f>
        <v/>
      </c>
      <c r="F129" s="159" t="str">
        <f>IF('P8'!F18="","",'P8'!F18)</f>
        <v/>
      </c>
      <c r="G129" s="159" t="str">
        <f>IF('P8'!G18="","",'P8'!G18)</f>
        <v/>
      </c>
      <c r="H129" s="160" t="str">
        <f>IF('P8'!N18=0,"",'P8'!N18)</f>
        <v/>
      </c>
      <c r="I129" s="160" t="str">
        <f>IF('P8'!O18=0,"",'P8'!O18)</f>
        <v/>
      </c>
      <c r="J129" s="160" t="str">
        <f>IF('P8'!P18=0,"",'P8'!P18)</f>
        <v/>
      </c>
      <c r="K129" s="161" t="str">
        <f>IF('P8'!Q18=0,"",'P8'!Q18)</f>
        <v/>
      </c>
      <c r="L129" s="5"/>
    </row>
    <row r="130" ht="12.75" customHeight="1">
      <c r="A130" s="155"/>
      <c r="B130" s="156" t="str">
        <f>IF('P8'!A19="","",'P8'!A19)</f>
        <v/>
      </c>
      <c r="C130" s="157" t="str">
        <f>IF('P8'!B19="","",'P8'!B19)</f>
        <v/>
      </c>
      <c r="D130" s="156" t="str">
        <f>IF('P8'!C19="","",'P8'!C19)</f>
        <v/>
      </c>
      <c r="E130" s="158" t="str">
        <f>IF('P8'!D19="","",'P8'!D19)</f>
        <v/>
      </c>
      <c r="F130" s="159" t="str">
        <f>IF('P8'!F19="","",'P8'!F19)</f>
        <v/>
      </c>
      <c r="G130" s="159" t="str">
        <f>IF('P8'!G19="","",'P8'!G19)</f>
        <v/>
      </c>
      <c r="H130" s="160" t="str">
        <f>IF('P8'!N19=0,"",'P8'!N19)</f>
        <v/>
      </c>
      <c r="I130" s="160" t="str">
        <f>IF('P8'!O19=0,"",'P8'!O19)</f>
        <v/>
      </c>
      <c r="J130" s="160" t="str">
        <f>IF('P8'!P19=0,"",'P8'!P19)</f>
        <v/>
      </c>
      <c r="K130" s="161" t="str">
        <f>IF('P8'!Q19=0,"",'P8'!Q19)</f>
        <v/>
      </c>
      <c r="L130" s="5"/>
    </row>
    <row r="131" ht="12.75" customHeight="1">
      <c r="A131" s="155"/>
      <c r="B131" s="156" t="str">
        <f>IF('P8'!A20="","",'P8'!A20)</f>
        <v/>
      </c>
      <c r="C131" s="157" t="str">
        <f>IF('P8'!B20="","",'P8'!B20)</f>
        <v/>
      </c>
      <c r="D131" s="156" t="str">
        <f>IF('P8'!C20="","",'P8'!C20)</f>
        <v/>
      </c>
      <c r="E131" s="158" t="str">
        <f>IF('P8'!D20="","",'P8'!D20)</f>
        <v/>
      </c>
      <c r="F131" s="159" t="str">
        <f>IF('P8'!F20="","",'P8'!F20)</f>
        <v/>
      </c>
      <c r="G131" s="159" t="str">
        <f>IF('P8'!G20="","",'P8'!G20)</f>
        <v/>
      </c>
      <c r="H131" s="160" t="str">
        <f>IF('P8'!N20=0,"",'P8'!N20)</f>
        <v/>
      </c>
      <c r="I131" s="160" t="str">
        <f>IF('P8'!O20=0,"",'P8'!O20)</f>
        <v/>
      </c>
      <c r="J131" s="160" t="str">
        <f>IF('P8'!P20=0,"",'P8'!P20)</f>
        <v/>
      </c>
      <c r="K131" s="161" t="str">
        <f>IF('P8'!Q20=0,"",'P8'!Q20)</f>
        <v/>
      </c>
      <c r="L131" s="5"/>
    </row>
    <row r="132" ht="12.75" customHeight="1">
      <c r="A132" s="155"/>
      <c r="B132" s="156" t="str">
        <f>IF('P8'!A21="","",'P8'!A21)</f>
        <v/>
      </c>
      <c r="C132" s="157" t="str">
        <f>IF('P8'!B21="","",'P8'!B21)</f>
        <v/>
      </c>
      <c r="D132" s="156" t="str">
        <f>IF('P8'!C21="","",'P8'!C21)</f>
        <v/>
      </c>
      <c r="E132" s="158" t="str">
        <f>IF('P8'!D21="","",'P8'!D21)</f>
        <v/>
      </c>
      <c r="F132" s="159" t="str">
        <f>IF('P8'!F21="","",'P8'!F21)</f>
        <v/>
      </c>
      <c r="G132" s="159" t="str">
        <f>IF('P8'!G21="","",'P8'!G21)</f>
        <v/>
      </c>
      <c r="H132" s="160" t="str">
        <f>IF('P8'!N21=0,"",'P8'!N21)</f>
        <v/>
      </c>
      <c r="I132" s="160" t="str">
        <f>IF('P8'!O21=0,"",'P8'!O21)</f>
        <v/>
      </c>
      <c r="J132" s="160" t="str">
        <f>IF('P8'!P21=0,"",'P8'!P21)</f>
        <v/>
      </c>
      <c r="K132" s="161" t="str">
        <f>IF('P8'!Q21=0,"",'P8'!Q21)</f>
        <v/>
      </c>
      <c r="L132" s="5"/>
    </row>
    <row r="133" ht="12.75" customHeight="1">
      <c r="A133" s="155"/>
      <c r="B133" s="156" t="str">
        <f>IF('P8'!A22="","",'P8'!A22)</f>
        <v/>
      </c>
      <c r="C133" s="157" t="str">
        <f>IF('P8'!B22="","",'P8'!B22)</f>
        <v/>
      </c>
      <c r="D133" s="156" t="str">
        <f>IF('P8'!C22="","",'P8'!C22)</f>
        <v/>
      </c>
      <c r="E133" s="158" t="str">
        <f>IF('P8'!D22="","",'P8'!D22)</f>
        <v/>
      </c>
      <c r="F133" s="159" t="str">
        <f>IF('P8'!F22="","",'P8'!F22)</f>
        <v/>
      </c>
      <c r="G133" s="159" t="str">
        <f>IF('P8'!G22="","",'P8'!G22)</f>
        <v/>
      </c>
      <c r="H133" s="160" t="str">
        <f>IF('P8'!N22=0,"",'P8'!N22)</f>
        <v/>
      </c>
      <c r="I133" s="160" t="str">
        <f>IF('P8'!O22=0,"",'P8'!O22)</f>
        <v/>
      </c>
      <c r="J133" s="160" t="str">
        <f>IF('P8'!P22=0,"",'P8'!P22)</f>
        <v/>
      </c>
      <c r="K133" s="161" t="str">
        <f>IF('P8'!Q22=0,"",'P8'!Q22)</f>
        <v/>
      </c>
      <c r="L133" s="5"/>
    </row>
    <row r="134" ht="12.75" customHeight="1">
      <c r="A134" s="155"/>
      <c r="B134" s="156" t="str">
        <f>IF('P8'!A23="","",'P8'!A23)</f>
        <v/>
      </c>
      <c r="C134" s="157" t="str">
        <f>IF('P8'!B23="","",'P8'!B23)</f>
        <v/>
      </c>
      <c r="D134" s="156" t="str">
        <f>IF('P8'!C23="","",'P8'!C23)</f>
        <v/>
      </c>
      <c r="E134" s="158" t="str">
        <f>IF('P8'!D23="","",'P8'!D23)</f>
        <v/>
      </c>
      <c r="F134" s="159" t="str">
        <f>IF('P8'!F23="","",'P8'!F23)</f>
        <v/>
      </c>
      <c r="G134" s="159" t="str">
        <f>IF('P8'!G23="","",'P8'!G23)</f>
        <v/>
      </c>
      <c r="H134" s="160" t="str">
        <f>IF('P8'!N23=0,"",'P8'!N23)</f>
        <v/>
      </c>
      <c r="I134" s="160" t="str">
        <f>IF('P8'!O23=0,"",'P8'!O23)</f>
        <v/>
      </c>
      <c r="J134" s="160" t="str">
        <f>IF('P8'!P23=0,"",'P8'!P23)</f>
        <v/>
      </c>
      <c r="K134" s="161" t="str">
        <f>IF('P8'!Q23=0,"",'P8'!Q23)</f>
        <v/>
      </c>
      <c r="L134" s="5"/>
    </row>
    <row r="135" ht="12.75" customHeight="1">
      <c r="A135" s="155"/>
      <c r="B135" s="156" t="str">
        <f>IF('P8'!A24="","",'P8'!A24)</f>
        <v/>
      </c>
      <c r="C135" s="157" t="str">
        <f>IF('P8'!B24="","",'P8'!B24)</f>
        <v/>
      </c>
      <c r="D135" s="156" t="str">
        <f>IF('P8'!C24="","",'P8'!C24)</f>
        <v/>
      </c>
      <c r="E135" s="158" t="str">
        <f>IF('P8'!D24="","",'P8'!D24)</f>
        <v/>
      </c>
      <c r="F135" s="159" t="str">
        <f>IF('P8'!F24="","",'P8'!F24)</f>
        <v/>
      </c>
      <c r="G135" s="159" t="str">
        <f>IF('P8'!G24="","",'P8'!G24)</f>
        <v/>
      </c>
      <c r="H135" s="160" t="str">
        <f>IF('P8'!N24=0,"",'P8'!N24)</f>
        <v/>
      </c>
      <c r="I135" s="160" t="str">
        <f>IF('P8'!O24=0,"",'P8'!O24)</f>
        <v/>
      </c>
      <c r="J135" s="160" t="str">
        <f>IF('P8'!P24=0,"",'P8'!P24)</f>
        <v/>
      </c>
      <c r="K135" s="161" t="str">
        <f>IF('P8'!Q24=0,"",'P8'!Q24)</f>
        <v/>
      </c>
      <c r="L135" s="5"/>
    </row>
    <row r="136" ht="12.75" customHeight="1">
      <c r="A136" s="155"/>
      <c r="B136" s="156" t="str">
        <f>IF('P9'!A9="","",'P9'!A9)</f>
        <v/>
      </c>
      <c r="C136" s="157" t="str">
        <f>IF('P9'!B9="","",'P9'!B9)</f>
        <v/>
      </c>
      <c r="D136" s="156" t="str">
        <f>IF('P9'!C9="","",'P9'!C9)</f>
        <v/>
      </c>
      <c r="E136" s="158" t="str">
        <f>IF('P9'!D9="","",'P9'!D9)</f>
        <v/>
      </c>
      <c r="F136" s="159" t="str">
        <f>IF('P9'!F9="","",'P9'!F9)</f>
        <v/>
      </c>
      <c r="G136" s="159" t="str">
        <f>IF('P9'!G9="","",'P9'!G9)</f>
        <v/>
      </c>
      <c r="H136" s="160" t="str">
        <f>IF('P9'!N9=0,"",'P9'!N9)</f>
        <v/>
      </c>
      <c r="I136" s="160" t="str">
        <f>IF('P9'!O9=0,"",'P9'!O9)</f>
        <v/>
      </c>
      <c r="J136" s="160" t="str">
        <f>IF('P9'!P9=0,"",'P9'!P9)</f>
        <v/>
      </c>
      <c r="K136" s="161" t="str">
        <f>IF('P9'!Q9=0,"",'P9'!Q9)</f>
        <v/>
      </c>
      <c r="L136" s="5"/>
    </row>
    <row r="137" ht="12.75" customHeight="1">
      <c r="A137" s="155"/>
      <c r="B137" s="156" t="str">
        <f>IF('P9'!A10="","",'P9'!A10)</f>
        <v/>
      </c>
      <c r="C137" s="157" t="str">
        <f>IF('P9'!B10="","",'P9'!B10)</f>
        <v/>
      </c>
      <c r="D137" s="156" t="str">
        <f>IF('P9'!C10="","",'P9'!C10)</f>
        <v/>
      </c>
      <c r="E137" s="158" t="str">
        <f>IF('P9'!D10="","",'P9'!D10)</f>
        <v/>
      </c>
      <c r="F137" s="159" t="str">
        <f>IF('P9'!F10="","",'P9'!F10)</f>
        <v/>
      </c>
      <c r="G137" s="159" t="str">
        <f>IF('P9'!G10="","",'P9'!G10)</f>
        <v/>
      </c>
      <c r="H137" s="160" t="str">
        <f>IF('P9'!N10=0,"",'P9'!N10)</f>
        <v/>
      </c>
      <c r="I137" s="160" t="str">
        <f>IF('P9'!O10=0,"",'P9'!O10)</f>
        <v/>
      </c>
      <c r="J137" s="160" t="str">
        <f>IF('P9'!P10=0,"",'P9'!P10)</f>
        <v/>
      </c>
      <c r="K137" s="161" t="str">
        <f>IF('P9'!Q10=0,"",'P9'!Q10)</f>
        <v/>
      </c>
      <c r="L137" s="5"/>
    </row>
    <row r="138" ht="12.75" customHeight="1">
      <c r="A138" s="155"/>
      <c r="B138" s="156" t="str">
        <f>IF('P9'!A11="","",'P9'!A11)</f>
        <v/>
      </c>
      <c r="C138" s="157" t="str">
        <f>IF('P9'!B11="","",'P9'!B11)</f>
        <v/>
      </c>
      <c r="D138" s="156" t="str">
        <f>IF('P9'!C11="","",'P9'!C11)</f>
        <v/>
      </c>
      <c r="E138" s="158" t="str">
        <f>IF('P9'!D11="","",'P9'!D11)</f>
        <v/>
      </c>
      <c r="F138" s="159" t="str">
        <f>IF('P9'!F11="","",'P9'!F11)</f>
        <v/>
      </c>
      <c r="G138" s="159" t="str">
        <f>IF('P9'!G11="","",'P9'!G11)</f>
        <v/>
      </c>
      <c r="H138" s="160" t="str">
        <f>IF('P9'!N11=0,"",'P9'!N11)</f>
        <v/>
      </c>
      <c r="I138" s="160" t="str">
        <f>IF('P9'!O11=0,"",'P9'!O11)</f>
        <v/>
      </c>
      <c r="J138" s="160" t="str">
        <f>IF('P9'!P11=0,"",'P9'!P11)</f>
        <v/>
      </c>
      <c r="K138" s="161" t="str">
        <f>IF('P9'!Q11=0,"",'P9'!Q11)</f>
        <v/>
      </c>
      <c r="L138" s="5"/>
    </row>
    <row r="139" ht="12.75" customHeight="1">
      <c r="A139" s="155"/>
      <c r="B139" s="156" t="str">
        <f>IF('P9'!A12="","",'P9'!A12)</f>
        <v/>
      </c>
      <c r="C139" s="157" t="str">
        <f>IF('P9'!B12="","",'P9'!B12)</f>
        <v/>
      </c>
      <c r="D139" s="156" t="str">
        <f>IF('P9'!C12="","",'P9'!C12)</f>
        <v/>
      </c>
      <c r="E139" s="158" t="str">
        <f>IF('P9'!D12="","",'P9'!D12)</f>
        <v/>
      </c>
      <c r="F139" s="159" t="str">
        <f>IF('P9'!F12="","",'P9'!F12)</f>
        <v/>
      </c>
      <c r="G139" s="159" t="str">
        <f>IF('P9'!G12="","",'P9'!G12)</f>
        <v/>
      </c>
      <c r="H139" s="160" t="str">
        <f>IF('P9'!N12=0,"",'P9'!N12)</f>
        <v/>
      </c>
      <c r="I139" s="160" t="str">
        <f>IF('P9'!O12=0,"",'P9'!O12)</f>
        <v/>
      </c>
      <c r="J139" s="160" t="str">
        <f>IF('P9'!P12=0,"",'P9'!P12)</f>
        <v/>
      </c>
      <c r="K139" s="161" t="str">
        <f>IF('P9'!Q12=0,"",'P9'!Q12)</f>
        <v/>
      </c>
      <c r="L139" s="5"/>
    </row>
    <row r="140" ht="12.75" customHeight="1">
      <c r="A140" s="155"/>
      <c r="B140" s="156" t="str">
        <f>IF('P9'!A13="","",'P9'!A13)</f>
        <v/>
      </c>
      <c r="C140" s="157" t="str">
        <f>IF('P9'!B13="","",'P9'!B13)</f>
        <v/>
      </c>
      <c r="D140" s="156" t="str">
        <f>IF('P9'!C13="","",'P9'!C13)</f>
        <v/>
      </c>
      <c r="E140" s="158" t="str">
        <f>IF('P9'!D13="","",'P9'!D13)</f>
        <v/>
      </c>
      <c r="F140" s="159" t="str">
        <f>IF('P9'!F13="","",'P9'!F13)</f>
        <v/>
      </c>
      <c r="G140" s="159" t="str">
        <f>IF('P9'!G13="","",'P9'!G13)</f>
        <v/>
      </c>
      <c r="H140" s="160" t="str">
        <f>IF('P9'!N13=0,"",'P9'!N13)</f>
        <v/>
      </c>
      <c r="I140" s="160" t="str">
        <f>IF('P9'!O13=0,"",'P9'!O13)</f>
        <v/>
      </c>
      <c r="J140" s="160" t="str">
        <f>IF('P9'!P13=0,"",'P9'!P13)</f>
        <v/>
      </c>
      <c r="K140" s="161" t="str">
        <f>IF('P9'!Q13=0,"",'P9'!Q13)</f>
        <v/>
      </c>
      <c r="L140" s="5"/>
    </row>
    <row r="141" ht="12.75" customHeight="1">
      <c r="A141" s="155"/>
      <c r="B141" s="156" t="str">
        <f>IF('P9'!A14="","",'P9'!A14)</f>
        <v/>
      </c>
      <c r="C141" s="157" t="str">
        <f>IF('P9'!B14="","",'P9'!B14)</f>
        <v/>
      </c>
      <c r="D141" s="156" t="str">
        <f>IF('P9'!C14="","",'P9'!C14)</f>
        <v/>
      </c>
      <c r="E141" s="158" t="str">
        <f>IF('P9'!D14="","",'P9'!D14)</f>
        <v/>
      </c>
      <c r="F141" s="159" t="str">
        <f>IF('P9'!F14="","",'P9'!F14)</f>
        <v/>
      </c>
      <c r="G141" s="159" t="str">
        <f>IF('P9'!G14="","",'P9'!G14)</f>
        <v/>
      </c>
      <c r="H141" s="160" t="str">
        <f>IF('P9'!N14=0,"",'P9'!N14)</f>
        <v/>
      </c>
      <c r="I141" s="160" t="str">
        <f>IF('P9'!O14=0,"",'P9'!O14)</f>
        <v/>
      </c>
      <c r="J141" s="160" t="str">
        <f>IF('P9'!P14=0,"",'P9'!P14)</f>
        <v/>
      </c>
      <c r="K141" s="161" t="str">
        <f>IF('P9'!Q14=0,"",'P9'!Q14)</f>
        <v/>
      </c>
      <c r="L141" s="5"/>
    </row>
    <row r="142" ht="12.75" customHeight="1">
      <c r="A142" s="155"/>
      <c r="B142" s="156" t="str">
        <f>IF('P9'!A15="","",'P9'!A15)</f>
        <v/>
      </c>
      <c r="C142" s="157" t="str">
        <f>IF('P9'!B15="","",'P9'!B15)</f>
        <v/>
      </c>
      <c r="D142" s="156" t="str">
        <f>IF('P9'!C15="","",'P9'!C15)</f>
        <v/>
      </c>
      <c r="E142" s="158" t="str">
        <f>IF('P9'!D15="","",'P9'!D15)</f>
        <v/>
      </c>
      <c r="F142" s="159" t="str">
        <f>IF('P9'!F15="","",'P9'!F15)</f>
        <v/>
      </c>
      <c r="G142" s="159" t="str">
        <f>IF('P9'!G15="","",'P9'!G15)</f>
        <v/>
      </c>
      <c r="H142" s="160" t="str">
        <f>IF('P9'!N15=0,"",'P9'!N15)</f>
        <v/>
      </c>
      <c r="I142" s="160" t="str">
        <f>IF('P9'!O15=0,"",'P9'!O15)</f>
        <v/>
      </c>
      <c r="J142" s="160" t="str">
        <f>IF('P9'!P15=0,"",'P9'!P15)</f>
        <v/>
      </c>
      <c r="K142" s="161" t="str">
        <f>IF('P9'!Q15=0,"",'P9'!Q15)</f>
        <v/>
      </c>
      <c r="L142" s="5"/>
    </row>
    <row r="143" ht="12.75" customHeight="1">
      <c r="A143" s="155"/>
      <c r="B143" s="156" t="str">
        <f>IF('P9'!A16="","",'P9'!A16)</f>
        <v/>
      </c>
      <c r="C143" s="157" t="str">
        <f>IF('P9'!B16="","",'P9'!B16)</f>
        <v/>
      </c>
      <c r="D143" s="156" t="str">
        <f>IF('P9'!C16="","",'P9'!C16)</f>
        <v/>
      </c>
      <c r="E143" s="158" t="str">
        <f>IF('P9'!D16="","",'P9'!D16)</f>
        <v/>
      </c>
      <c r="F143" s="159" t="str">
        <f>IF('P9'!F16="","",'P9'!F16)</f>
        <v/>
      </c>
      <c r="G143" s="159" t="str">
        <f>IF('P9'!G16="","",'P9'!G16)</f>
        <v/>
      </c>
      <c r="H143" s="160" t="str">
        <f>IF('P9'!N16=0,"",'P9'!N16)</f>
        <v/>
      </c>
      <c r="I143" s="160" t="str">
        <f>IF('P9'!O16=0,"",'P9'!O16)</f>
        <v/>
      </c>
      <c r="J143" s="160" t="str">
        <f>IF('P9'!P16=0,"",'P9'!P16)</f>
        <v/>
      </c>
      <c r="K143" s="161" t="str">
        <f>IF('P9'!Q16=0,"",'P9'!Q16)</f>
        <v/>
      </c>
      <c r="L143" s="5"/>
    </row>
    <row r="144" ht="12.75" customHeight="1">
      <c r="A144" s="155"/>
      <c r="B144" s="156" t="str">
        <f>IF('P9'!A17="","",'P9'!A17)</f>
        <v/>
      </c>
      <c r="C144" s="157" t="str">
        <f>IF('P9'!B17="","",'P9'!B17)</f>
        <v/>
      </c>
      <c r="D144" s="156" t="str">
        <f>IF('P9'!C17="","",'P9'!C17)</f>
        <v/>
      </c>
      <c r="E144" s="158" t="str">
        <f>IF('P9'!D17="","",'P9'!D17)</f>
        <v/>
      </c>
      <c r="F144" s="159" t="str">
        <f>IF('P9'!F17="","",'P9'!F17)</f>
        <v/>
      </c>
      <c r="G144" s="159" t="str">
        <f>IF('P9'!G17="","",'P9'!G17)</f>
        <v/>
      </c>
      <c r="H144" s="160" t="str">
        <f>IF('P9'!N17=0,"",'P9'!N17)</f>
        <v/>
      </c>
      <c r="I144" s="160" t="str">
        <f>IF('P9'!O17=0,"",'P9'!O17)</f>
        <v/>
      </c>
      <c r="J144" s="160" t="str">
        <f>IF('P9'!P17=0,"",'P9'!P17)</f>
        <v/>
      </c>
      <c r="K144" s="161" t="str">
        <f>IF('P9'!Q17=0,"",'P9'!Q17)</f>
        <v/>
      </c>
      <c r="L144" s="5"/>
    </row>
    <row r="145" ht="12.75" customHeight="1">
      <c r="A145" s="155"/>
      <c r="B145" s="156" t="str">
        <f>IF('P9'!A18="","",'P9'!A18)</f>
        <v/>
      </c>
      <c r="C145" s="157" t="str">
        <f>IF('P9'!B18="","",'P9'!B18)</f>
        <v/>
      </c>
      <c r="D145" s="156" t="str">
        <f>IF('P9'!C18="","",'P9'!C18)</f>
        <v/>
      </c>
      <c r="E145" s="158" t="str">
        <f>IF('P9'!D18="","",'P9'!D18)</f>
        <v/>
      </c>
      <c r="F145" s="159" t="str">
        <f>IF('P9'!F18="","",'P9'!F18)</f>
        <v/>
      </c>
      <c r="G145" s="159" t="str">
        <f>IF('P9'!G18="","",'P9'!G18)</f>
        <v/>
      </c>
      <c r="H145" s="160" t="str">
        <f>IF('P9'!N18=0,"",'P9'!N18)</f>
        <v/>
      </c>
      <c r="I145" s="160" t="str">
        <f>IF('P9'!O18=0,"",'P9'!O18)</f>
        <v/>
      </c>
      <c r="J145" s="160" t="str">
        <f>IF('P9'!P18=0,"",'P9'!P18)</f>
        <v/>
      </c>
      <c r="K145" s="161" t="str">
        <f>IF('P9'!Q18=0,"",'P9'!Q18)</f>
        <v/>
      </c>
      <c r="L145" s="5"/>
    </row>
    <row r="146" ht="12.75" customHeight="1">
      <c r="A146" s="155"/>
      <c r="B146" s="156" t="str">
        <f>IF('P9'!A19="","",'P9'!A19)</f>
        <v/>
      </c>
      <c r="C146" s="157" t="str">
        <f>IF('P9'!B19="","",'P9'!B19)</f>
        <v/>
      </c>
      <c r="D146" s="156" t="str">
        <f>IF('P9'!C19="","",'P9'!C19)</f>
        <v/>
      </c>
      <c r="E146" s="158" t="str">
        <f>IF('P9'!D19="","",'P9'!D19)</f>
        <v/>
      </c>
      <c r="F146" s="159" t="str">
        <f>IF('P9'!F19="","",'P9'!F19)</f>
        <v/>
      </c>
      <c r="G146" s="159" t="str">
        <f>IF('P9'!G19="","",'P9'!G19)</f>
        <v/>
      </c>
      <c r="H146" s="160" t="str">
        <f>IF('P9'!N19=0,"",'P9'!N19)</f>
        <v/>
      </c>
      <c r="I146" s="160" t="str">
        <f>IF('P9'!O19=0,"",'P9'!O19)</f>
        <v/>
      </c>
      <c r="J146" s="160" t="str">
        <f>IF('P9'!P19=0,"",'P9'!P19)</f>
        <v/>
      </c>
      <c r="K146" s="161" t="str">
        <f>IF('P9'!Q19=0,"",'P9'!Q19)</f>
        <v/>
      </c>
      <c r="L146" s="5"/>
    </row>
    <row r="147" ht="12.75" customHeight="1">
      <c r="A147" s="155"/>
      <c r="B147" s="156" t="str">
        <f>IF('P9'!A20="","",'P9'!A20)</f>
        <v/>
      </c>
      <c r="C147" s="157" t="str">
        <f>IF('P9'!B20="","",'P9'!B20)</f>
        <v/>
      </c>
      <c r="D147" s="156" t="str">
        <f>IF('P9'!C20="","",'P9'!C20)</f>
        <v/>
      </c>
      <c r="E147" s="158" t="str">
        <f>IF('P9'!D20="","",'P9'!D20)</f>
        <v/>
      </c>
      <c r="F147" s="159" t="str">
        <f>IF('P9'!F20="","",'P9'!F20)</f>
        <v/>
      </c>
      <c r="G147" s="159" t="str">
        <f>IF('P9'!G20="","",'P9'!G20)</f>
        <v/>
      </c>
      <c r="H147" s="160" t="str">
        <f>IF('P9'!N20=0,"",'P9'!N20)</f>
        <v/>
      </c>
      <c r="I147" s="160" t="str">
        <f>IF('P9'!O20=0,"",'P9'!O20)</f>
        <v/>
      </c>
      <c r="J147" s="160" t="str">
        <f>IF('P9'!P20=0,"",'P9'!P20)</f>
        <v/>
      </c>
      <c r="K147" s="161" t="str">
        <f>IF('P9'!Q20=0,"",'P9'!Q20)</f>
        <v/>
      </c>
      <c r="L147" s="5"/>
    </row>
    <row r="148" ht="12.75" customHeight="1">
      <c r="A148" s="155"/>
      <c r="B148" s="156" t="str">
        <f>IF('P9'!A21="","",'P9'!A21)</f>
        <v/>
      </c>
      <c r="C148" s="157" t="str">
        <f>IF('P9'!B21="","",'P9'!B21)</f>
        <v/>
      </c>
      <c r="D148" s="156" t="str">
        <f>IF('P9'!C21="","",'P9'!C21)</f>
        <v/>
      </c>
      <c r="E148" s="158" t="str">
        <f>IF('P9'!D21="","",'P9'!D21)</f>
        <v/>
      </c>
      <c r="F148" s="159" t="str">
        <f>IF('P9'!F21="","",'P9'!F21)</f>
        <v/>
      </c>
      <c r="G148" s="159" t="str">
        <f>IF('P9'!G21="","",'P9'!G21)</f>
        <v/>
      </c>
      <c r="H148" s="160" t="str">
        <f>IF('P9'!N21=0,"",'P9'!N21)</f>
        <v/>
      </c>
      <c r="I148" s="160" t="str">
        <f>IF('P9'!O21=0,"",'P9'!O21)</f>
        <v/>
      </c>
      <c r="J148" s="160" t="str">
        <f>IF('P9'!P21=0,"",'P9'!P21)</f>
        <v/>
      </c>
      <c r="K148" s="161" t="str">
        <f>IF('P9'!Q21=0,"",'P9'!Q21)</f>
        <v/>
      </c>
      <c r="L148" s="5"/>
    </row>
    <row r="149" ht="12.75" customHeight="1">
      <c r="A149" s="155"/>
      <c r="B149" s="156" t="str">
        <f>IF('P9'!A22="","",'P9'!A22)</f>
        <v/>
      </c>
      <c r="C149" s="157" t="str">
        <f>IF('P9'!B22="","",'P9'!B22)</f>
        <v/>
      </c>
      <c r="D149" s="156" t="str">
        <f>IF('P9'!C22="","",'P9'!C22)</f>
        <v/>
      </c>
      <c r="E149" s="158" t="str">
        <f>IF('P9'!D22="","",'P9'!D22)</f>
        <v/>
      </c>
      <c r="F149" s="159" t="str">
        <f>IF('P9'!F22="","",'P9'!F22)</f>
        <v/>
      </c>
      <c r="G149" s="159" t="str">
        <f>IF('P9'!G22="","",'P9'!G22)</f>
        <v/>
      </c>
      <c r="H149" s="160" t="str">
        <f>IF('P9'!N22=0,"",'P9'!N22)</f>
        <v/>
      </c>
      <c r="I149" s="160" t="str">
        <f>IF('P9'!O22=0,"",'P9'!O22)</f>
        <v/>
      </c>
      <c r="J149" s="160" t="str">
        <f>IF('P9'!P22=0,"",'P9'!P22)</f>
        <v/>
      </c>
      <c r="K149" s="161" t="str">
        <f>IF('P9'!Q22=0,"",'P9'!Q22)</f>
        <v/>
      </c>
      <c r="L149" s="5"/>
    </row>
    <row r="150" ht="12.75" customHeight="1">
      <c r="A150" s="155"/>
      <c r="B150" s="156" t="str">
        <f>IF('P9'!A23="","",'P9'!A23)</f>
        <v/>
      </c>
      <c r="C150" s="157" t="str">
        <f>IF('P9'!B23="","",'P9'!B23)</f>
        <v/>
      </c>
      <c r="D150" s="156" t="str">
        <f>IF('P9'!C23="","",'P9'!C23)</f>
        <v/>
      </c>
      <c r="E150" s="158" t="str">
        <f>IF('P9'!D23="","",'P9'!D23)</f>
        <v/>
      </c>
      <c r="F150" s="159" t="str">
        <f>IF('P9'!F23="","",'P9'!F23)</f>
        <v/>
      </c>
      <c r="G150" s="159" t="str">
        <f>IF('P9'!G23="","",'P9'!G23)</f>
        <v/>
      </c>
      <c r="H150" s="160" t="str">
        <f>IF('P9'!N23=0,"",'P9'!N23)</f>
        <v/>
      </c>
      <c r="I150" s="160" t="str">
        <f>IF('P9'!O23=0,"",'P9'!O23)</f>
        <v/>
      </c>
      <c r="J150" s="160" t="str">
        <f>IF('P9'!P23=0,"",'P9'!P23)</f>
        <v/>
      </c>
      <c r="K150" s="161" t="str">
        <f>IF('P9'!Q23=0,"",'P9'!Q23)</f>
        <v/>
      </c>
      <c r="L150" s="5"/>
    </row>
    <row r="151" ht="12.75" customHeight="1">
      <c r="A151" s="155"/>
      <c r="B151" s="156" t="str">
        <f>IF('P9'!A24="","",'P9'!A24)</f>
        <v/>
      </c>
      <c r="C151" s="157" t="str">
        <f>IF('P9'!B24="","",'P9'!B24)</f>
        <v/>
      </c>
      <c r="D151" s="156" t="str">
        <f>IF('P9'!C24="","",'P9'!C24)</f>
        <v/>
      </c>
      <c r="E151" s="158" t="str">
        <f>IF('P9'!D24="","",'P9'!D24)</f>
        <v/>
      </c>
      <c r="F151" s="159" t="str">
        <f>IF('P9'!F24="","",'P9'!F24)</f>
        <v/>
      </c>
      <c r="G151" s="159" t="str">
        <f>IF('P9'!G24="","",'P9'!G24)</f>
        <v/>
      </c>
      <c r="H151" s="160" t="str">
        <f>IF('P9'!N24=0,"",'P9'!N24)</f>
        <v/>
      </c>
      <c r="I151" s="160" t="str">
        <f>IF('P9'!O24=0,"",'P9'!O24)</f>
        <v/>
      </c>
      <c r="J151" s="160" t="str">
        <f>IF('P9'!P24=0,"",'P9'!P24)</f>
        <v/>
      </c>
      <c r="K151" s="161" t="str">
        <f>IF('P9'!Q24=0,"",'P9'!Q24)</f>
        <v/>
      </c>
      <c r="L151" s="5"/>
    </row>
    <row r="152" ht="12.75" customHeight="1">
      <c r="A152" s="155"/>
      <c r="B152" s="156" t="str">
        <f>IF('P10'!A9="","",'P10'!A9)</f>
        <v/>
      </c>
      <c r="C152" s="157" t="str">
        <f>IF('P10'!B9="","",'P10'!B9)</f>
        <v/>
      </c>
      <c r="D152" s="156" t="str">
        <f>IF('P10'!C9="","",'P10'!C9)</f>
        <v/>
      </c>
      <c r="E152" s="158" t="str">
        <f>IF('P10'!D9="","",'P10'!D9)</f>
        <v/>
      </c>
      <c r="F152" s="159" t="str">
        <f>IF('P10'!F9="","",'P10'!F9)</f>
        <v/>
      </c>
      <c r="G152" s="159" t="str">
        <f>IF('P10'!G9="","",'P10'!G9)</f>
        <v/>
      </c>
      <c r="H152" s="160" t="str">
        <f>IF('P10'!N9=0,"",'P10'!N9)</f>
        <v/>
      </c>
      <c r="I152" s="160" t="str">
        <f>IF('P10'!O9=0,"",'P10'!O9)</f>
        <v/>
      </c>
      <c r="J152" s="160" t="str">
        <f>IF('P10'!P9=0,"",'P10'!P9)</f>
        <v/>
      </c>
      <c r="K152" s="161" t="str">
        <f>IF('P10'!Q9=0,"",'P10'!Q9)</f>
        <v/>
      </c>
      <c r="L152" s="5"/>
    </row>
    <row r="153" ht="12.75" customHeight="1">
      <c r="A153" s="155"/>
      <c r="B153" s="156" t="str">
        <f>IF('P10'!A10="","",'P10'!A10)</f>
        <v/>
      </c>
      <c r="C153" s="157" t="str">
        <f>IF('P10'!B10="","",'P10'!B10)</f>
        <v/>
      </c>
      <c r="D153" s="156" t="str">
        <f>IF('P10'!C10="","",'P10'!C10)</f>
        <v/>
      </c>
      <c r="E153" s="158" t="str">
        <f>IF('P10'!D10="","",'P10'!D10)</f>
        <v/>
      </c>
      <c r="F153" s="159" t="str">
        <f>IF('P10'!F10="","",'P10'!F10)</f>
        <v/>
      </c>
      <c r="G153" s="159" t="str">
        <f>IF('P10'!G10="","",'P10'!G10)</f>
        <v/>
      </c>
      <c r="H153" s="160" t="str">
        <f>IF('P10'!N10=0,"",'P10'!N10)</f>
        <v/>
      </c>
      <c r="I153" s="160" t="str">
        <f>IF('P10'!O10=0,"",'P10'!O10)</f>
        <v/>
      </c>
      <c r="J153" s="160" t="str">
        <f>IF('P10'!P10=0,"",'P10'!P10)</f>
        <v/>
      </c>
      <c r="K153" s="161" t="str">
        <f>IF('P10'!Q10=0,"",'P10'!Q10)</f>
        <v/>
      </c>
      <c r="L153" s="5"/>
    </row>
    <row r="154" ht="12.75" customHeight="1">
      <c r="A154" s="155"/>
      <c r="B154" s="156" t="str">
        <f>IF('P10'!A11="","",'P10'!A11)</f>
        <v/>
      </c>
      <c r="C154" s="157" t="str">
        <f>IF('P10'!B11="","",'P10'!B11)</f>
        <v/>
      </c>
      <c r="D154" s="156" t="str">
        <f>IF('P10'!C11="","",'P10'!C11)</f>
        <v/>
      </c>
      <c r="E154" s="158" t="str">
        <f>IF('P10'!D11="","",'P10'!D11)</f>
        <v/>
      </c>
      <c r="F154" s="159" t="str">
        <f>IF('P10'!F11="","",'P10'!F11)</f>
        <v/>
      </c>
      <c r="G154" s="159" t="str">
        <f>IF('P10'!G11="","",'P10'!G11)</f>
        <v/>
      </c>
      <c r="H154" s="160" t="str">
        <f>IF('P10'!N11=0,"",'P10'!N11)</f>
        <v/>
      </c>
      <c r="I154" s="160" t="str">
        <f>IF('P10'!O11=0,"",'P10'!O11)</f>
        <v/>
      </c>
      <c r="J154" s="160" t="str">
        <f>IF('P10'!P11=0,"",'P10'!P11)</f>
        <v/>
      </c>
      <c r="K154" s="161" t="str">
        <f>IF('P10'!Q11=0,"",'P10'!Q11)</f>
        <v/>
      </c>
      <c r="L154" s="5"/>
    </row>
    <row r="155" ht="12.75" customHeight="1">
      <c r="A155" s="155"/>
      <c r="B155" s="156" t="str">
        <f>IF('P10'!A12="","",'P10'!A12)</f>
        <v/>
      </c>
      <c r="C155" s="157" t="str">
        <f>IF('P10'!B12="","",'P10'!B12)</f>
        <v/>
      </c>
      <c r="D155" s="156" t="str">
        <f>IF('P10'!C12="","",'P10'!C12)</f>
        <v/>
      </c>
      <c r="E155" s="158" t="str">
        <f>IF('P10'!D12="","",'P10'!D12)</f>
        <v/>
      </c>
      <c r="F155" s="159" t="str">
        <f>IF('P10'!F12="","",'P10'!F12)</f>
        <v/>
      </c>
      <c r="G155" s="159" t="str">
        <f>IF('P10'!G12="","",'P10'!G12)</f>
        <v/>
      </c>
      <c r="H155" s="160" t="str">
        <f>IF('P10'!N12=0,"",'P10'!N12)</f>
        <v/>
      </c>
      <c r="I155" s="160" t="str">
        <f>IF('P10'!O12=0,"",'P10'!O12)</f>
        <v/>
      </c>
      <c r="J155" s="160" t="str">
        <f>IF('P10'!P12=0,"",'P10'!P12)</f>
        <v/>
      </c>
      <c r="K155" s="161" t="str">
        <f>IF('P10'!Q12=0,"",'P10'!Q12)</f>
        <v/>
      </c>
      <c r="L155" s="5"/>
    </row>
    <row r="156" ht="12.75" customHeight="1">
      <c r="A156" s="155"/>
      <c r="B156" s="156" t="str">
        <f>IF('P10'!A13="","",'P10'!A13)</f>
        <v/>
      </c>
      <c r="C156" s="157" t="str">
        <f>IF('P10'!B13="","",'P10'!B13)</f>
        <v/>
      </c>
      <c r="D156" s="156" t="str">
        <f>IF('P10'!C13="","",'P10'!C13)</f>
        <v/>
      </c>
      <c r="E156" s="158" t="str">
        <f>IF('P10'!D13="","",'P10'!D13)</f>
        <v/>
      </c>
      <c r="F156" s="159" t="str">
        <f>IF('P10'!F13="","",'P10'!F13)</f>
        <v/>
      </c>
      <c r="G156" s="159" t="str">
        <f>IF('P10'!G13="","",'P10'!G13)</f>
        <v/>
      </c>
      <c r="H156" s="160" t="str">
        <f>IF('P10'!N13=0,"",'P10'!N13)</f>
        <v/>
      </c>
      <c r="I156" s="160" t="str">
        <f>IF('P10'!O13=0,"",'P10'!O13)</f>
        <v/>
      </c>
      <c r="J156" s="160" t="str">
        <f>IF('P10'!P13=0,"",'P10'!P13)</f>
        <v/>
      </c>
      <c r="K156" s="161" t="str">
        <f>IF('P10'!Q13=0,"",'P10'!Q13)</f>
        <v/>
      </c>
      <c r="L156" s="5"/>
    </row>
    <row r="157" ht="12.75" customHeight="1">
      <c r="A157" s="155"/>
      <c r="B157" s="156" t="str">
        <f>IF('P10'!A14="","",'P10'!A14)</f>
        <v/>
      </c>
      <c r="C157" s="157" t="str">
        <f>IF('P10'!B14="","",'P10'!B14)</f>
        <v/>
      </c>
      <c r="D157" s="156" t="str">
        <f>IF('P10'!C14="","",'P10'!C14)</f>
        <v/>
      </c>
      <c r="E157" s="158" t="str">
        <f>IF('P10'!D14="","",'P10'!D14)</f>
        <v/>
      </c>
      <c r="F157" s="159" t="str">
        <f>IF('P10'!F14="","",'P10'!F14)</f>
        <v/>
      </c>
      <c r="G157" s="159" t="str">
        <f>IF('P10'!G14="","",'P10'!G14)</f>
        <v/>
      </c>
      <c r="H157" s="160" t="str">
        <f>IF('P10'!N14=0,"",'P10'!N14)</f>
        <v/>
      </c>
      <c r="I157" s="160" t="str">
        <f>IF('P10'!O14=0,"",'P10'!O14)</f>
        <v/>
      </c>
      <c r="J157" s="160" t="str">
        <f>IF('P10'!P14=0,"",'P10'!P14)</f>
        <v/>
      </c>
      <c r="K157" s="161" t="str">
        <f>IF('P10'!Q14=0,"",'P10'!Q14)</f>
        <v/>
      </c>
      <c r="L157" s="5"/>
    </row>
    <row r="158" ht="12.75" customHeight="1">
      <c r="A158" s="155"/>
      <c r="B158" s="156" t="str">
        <f>IF('P10'!A15="","",'P10'!A15)</f>
        <v/>
      </c>
      <c r="C158" s="157" t="str">
        <f>IF('P10'!B15="","",'P10'!B15)</f>
        <v/>
      </c>
      <c r="D158" s="156" t="str">
        <f>IF('P10'!C15="","",'P10'!C15)</f>
        <v/>
      </c>
      <c r="E158" s="158" t="str">
        <f>IF('P10'!D15="","",'P10'!D15)</f>
        <v/>
      </c>
      <c r="F158" s="159" t="str">
        <f>IF('P10'!F15="","",'P10'!F15)</f>
        <v/>
      </c>
      <c r="G158" s="159" t="str">
        <f>IF('P10'!G15="","",'P10'!G15)</f>
        <v/>
      </c>
      <c r="H158" s="160" t="str">
        <f>IF('P10'!N15=0,"",'P10'!N15)</f>
        <v/>
      </c>
      <c r="I158" s="160" t="str">
        <f>IF('P10'!O15=0,"",'P10'!O15)</f>
        <v/>
      </c>
      <c r="J158" s="160" t="str">
        <f>IF('P10'!P15=0,"",'P10'!P15)</f>
        <v/>
      </c>
      <c r="K158" s="161" t="str">
        <f>IF('P10'!Q15=0,"",'P10'!Q15)</f>
        <v/>
      </c>
      <c r="L158" s="5"/>
    </row>
    <row r="159" ht="12.75" customHeight="1">
      <c r="A159" s="155"/>
      <c r="B159" s="156" t="str">
        <f>IF('P10'!A16="","",'P10'!A16)</f>
        <v/>
      </c>
      <c r="C159" s="157" t="str">
        <f>IF('P10'!B16="","",'P10'!B16)</f>
        <v/>
      </c>
      <c r="D159" s="156" t="str">
        <f>IF('P10'!C16="","",'P10'!C16)</f>
        <v/>
      </c>
      <c r="E159" s="158" t="str">
        <f>IF('P10'!D16="","",'P10'!D16)</f>
        <v/>
      </c>
      <c r="F159" s="159" t="str">
        <f>IF('P10'!F16="","",'P10'!F16)</f>
        <v/>
      </c>
      <c r="G159" s="159" t="str">
        <f>IF('P10'!G16="","",'P10'!G16)</f>
        <v/>
      </c>
      <c r="H159" s="160" t="str">
        <f>IF('P10'!N16=0,"",'P10'!N16)</f>
        <v/>
      </c>
      <c r="I159" s="160" t="str">
        <f>IF('P10'!O16=0,"",'P10'!O16)</f>
        <v/>
      </c>
      <c r="J159" s="160" t="str">
        <f>IF('P10'!P16=0,"",'P10'!P16)</f>
        <v/>
      </c>
      <c r="K159" s="161" t="str">
        <f>IF('P10'!Q16=0,"",'P10'!Q16)</f>
        <v/>
      </c>
      <c r="L159" s="5"/>
    </row>
    <row r="160" ht="12.75" customHeight="1">
      <c r="A160" s="155"/>
      <c r="B160" s="156" t="str">
        <f>IF('P10'!A17="","",'P10'!A17)</f>
        <v/>
      </c>
      <c r="C160" s="157" t="str">
        <f>IF('P10'!B17="","",'P10'!B17)</f>
        <v/>
      </c>
      <c r="D160" s="156" t="str">
        <f>IF('P10'!C17="","",'P10'!C17)</f>
        <v/>
      </c>
      <c r="E160" s="158" t="str">
        <f>IF('P10'!D17="","",'P10'!D17)</f>
        <v/>
      </c>
      <c r="F160" s="159" t="str">
        <f>IF('P10'!F17="","",'P10'!F17)</f>
        <v/>
      </c>
      <c r="G160" s="159" t="str">
        <f>IF('P10'!G17="","",'P10'!G17)</f>
        <v/>
      </c>
      <c r="H160" s="160" t="str">
        <f>IF('P10'!N17=0,"",'P10'!N17)</f>
        <v/>
      </c>
      <c r="I160" s="160" t="str">
        <f>IF('P10'!O17=0,"",'P10'!O17)</f>
        <v/>
      </c>
      <c r="J160" s="160" t="str">
        <f>IF('P10'!P17=0,"",'P10'!P17)</f>
        <v/>
      </c>
      <c r="K160" s="161" t="str">
        <f>IF('P10'!Q17=0,"",'P10'!Q17)</f>
        <v/>
      </c>
      <c r="L160" s="5"/>
    </row>
    <row r="161" ht="12.75" customHeight="1">
      <c r="A161" s="155"/>
      <c r="B161" s="156" t="str">
        <f>IF('P10'!A18="","",'P10'!A18)</f>
        <v/>
      </c>
      <c r="C161" s="157" t="str">
        <f>IF('P10'!B18="","",'P10'!B18)</f>
        <v/>
      </c>
      <c r="D161" s="156" t="str">
        <f>IF('P10'!C18="","",'P10'!C18)</f>
        <v/>
      </c>
      <c r="E161" s="158" t="str">
        <f>IF('P10'!D18="","",'P10'!D18)</f>
        <v/>
      </c>
      <c r="F161" s="159" t="str">
        <f>IF('P10'!F18="","",'P10'!F18)</f>
        <v/>
      </c>
      <c r="G161" s="159" t="str">
        <f>IF('P10'!G18="","",'P10'!G18)</f>
        <v/>
      </c>
      <c r="H161" s="160" t="str">
        <f>IF('P10'!N18=0,"",'P10'!N18)</f>
        <v/>
      </c>
      <c r="I161" s="160" t="str">
        <f>IF('P10'!O18=0,"",'P10'!O18)</f>
        <v/>
      </c>
      <c r="J161" s="160" t="str">
        <f>IF('P10'!P18=0,"",'P10'!P18)</f>
        <v/>
      </c>
      <c r="K161" s="161" t="str">
        <f>IF('P10'!Q18=0,"",'P10'!Q18)</f>
        <v/>
      </c>
      <c r="L161" s="5"/>
    </row>
    <row r="162" ht="12.75" customHeight="1">
      <c r="A162" s="155"/>
      <c r="B162" s="156" t="str">
        <f>IF('P10'!A19="","",'P10'!A19)</f>
        <v/>
      </c>
      <c r="C162" s="157" t="str">
        <f>IF('P10'!B19="","",'P10'!B19)</f>
        <v/>
      </c>
      <c r="D162" s="156" t="str">
        <f>IF('P10'!C19="","",'P10'!C19)</f>
        <v/>
      </c>
      <c r="E162" s="158" t="str">
        <f>IF('P10'!D19="","",'P10'!D19)</f>
        <v/>
      </c>
      <c r="F162" s="159" t="str">
        <f>IF('P10'!F19="","",'P10'!F19)</f>
        <v/>
      </c>
      <c r="G162" s="159" t="str">
        <f>IF('P10'!G19="","",'P10'!G19)</f>
        <v/>
      </c>
      <c r="H162" s="160" t="str">
        <f>IF('P10'!N19=0,"",'P10'!N19)</f>
        <v/>
      </c>
      <c r="I162" s="160" t="str">
        <f>IF('P10'!O19=0,"",'P10'!O19)</f>
        <v/>
      </c>
      <c r="J162" s="160" t="str">
        <f>IF('P10'!P19=0,"",'P10'!P19)</f>
        <v/>
      </c>
      <c r="K162" s="161" t="str">
        <f>IF('P10'!Q19=0,"",'P10'!Q19)</f>
        <v/>
      </c>
      <c r="L162" s="5"/>
    </row>
    <row r="163" ht="12.75" customHeight="1">
      <c r="A163" s="155"/>
      <c r="B163" s="156" t="str">
        <f>IF('P10'!A20="","",'P10'!A20)</f>
        <v/>
      </c>
      <c r="C163" s="157" t="str">
        <f>IF('P10'!B20="","",'P10'!B20)</f>
        <v/>
      </c>
      <c r="D163" s="156" t="str">
        <f>IF('P10'!C20="","",'P10'!C20)</f>
        <v/>
      </c>
      <c r="E163" s="158" t="str">
        <f>IF('P10'!D20="","",'P10'!D20)</f>
        <v/>
      </c>
      <c r="F163" s="159" t="str">
        <f>IF('P10'!F20="","",'P10'!F20)</f>
        <v/>
      </c>
      <c r="G163" s="159" t="str">
        <f>IF('P10'!G20="","",'P10'!G20)</f>
        <v/>
      </c>
      <c r="H163" s="160" t="str">
        <f>IF('P10'!N20=0,"",'P10'!N20)</f>
        <v/>
      </c>
      <c r="I163" s="160" t="str">
        <f>IF('P10'!O20=0,"",'P10'!O20)</f>
        <v/>
      </c>
      <c r="J163" s="160" t="str">
        <f>IF('P10'!P20=0,"",'P10'!P20)</f>
        <v/>
      </c>
      <c r="K163" s="161" t="str">
        <f>IF('P10'!Q20=0,"",'P10'!Q20)</f>
        <v/>
      </c>
      <c r="L163" s="5"/>
    </row>
    <row r="164" ht="12.75" customHeight="1">
      <c r="A164" s="155"/>
      <c r="B164" s="156" t="str">
        <f>IF('P10'!A21="","",'P10'!A21)</f>
        <v/>
      </c>
      <c r="C164" s="157" t="str">
        <f>IF('P10'!B21="","",'P10'!B21)</f>
        <v/>
      </c>
      <c r="D164" s="156" t="str">
        <f>IF('P10'!C21="","",'P10'!C21)</f>
        <v/>
      </c>
      <c r="E164" s="158" t="str">
        <f>IF('P10'!D21="","",'P10'!D21)</f>
        <v/>
      </c>
      <c r="F164" s="159" t="str">
        <f>IF('P10'!F21="","",'P10'!F21)</f>
        <v/>
      </c>
      <c r="G164" s="159" t="str">
        <f>IF('P10'!G21="","",'P10'!G21)</f>
        <v/>
      </c>
      <c r="H164" s="160" t="str">
        <f>IF('P10'!N21=0,"",'P10'!N21)</f>
        <v/>
      </c>
      <c r="I164" s="160" t="str">
        <f>IF('P10'!O21=0,"",'P10'!O21)</f>
        <v/>
      </c>
      <c r="J164" s="160" t="str">
        <f>IF('P10'!P21=0,"",'P10'!P21)</f>
        <v/>
      </c>
      <c r="K164" s="161" t="str">
        <f>IF('P10'!Q21=0,"",'P10'!Q21)</f>
        <v/>
      </c>
      <c r="L164" s="5"/>
    </row>
    <row r="165" ht="12.75" customHeight="1">
      <c r="A165" s="155"/>
      <c r="B165" s="156" t="str">
        <f>IF('P10'!A22="","",'P10'!A22)</f>
        <v/>
      </c>
      <c r="C165" s="157" t="str">
        <f>IF('P10'!B22="","",'P10'!B22)</f>
        <v/>
      </c>
      <c r="D165" s="156" t="str">
        <f>IF('P10'!C22="","",'P10'!C22)</f>
        <v/>
      </c>
      <c r="E165" s="158" t="str">
        <f>IF('P10'!D22="","",'P10'!D22)</f>
        <v/>
      </c>
      <c r="F165" s="159" t="str">
        <f>IF('P10'!F22="","",'P10'!F22)</f>
        <v/>
      </c>
      <c r="G165" s="159" t="str">
        <f>IF('P10'!G22="","",'P10'!G22)</f>
        <v/>
      </c>
      <c r="H165" s="160" t="str">
        <f>IF('P10'!N22=0,"",'P10'!N22)</f>
        <v/>
      </c>
      <c r="I165" s="160" t="str">
        <f>IF('P10'!O22=0,"",'P10'!O22)</f>
        <v/>
      </c>
      <c r="J165" s="160" t="str">
        <f>IF('P10'!P22=0,"",'P10'!P22)</f>
        <v/>
      </c>
      <c r="K165" s="161" t="str">
        <f>IF('P10'!Q22=0,"",'P10'!Q22)</f>
        <v/>
      </c>
      <c r="L165" s="5"/>
    </row>
    <row r="166" ht="12.75" customHeight="1">
      <c r="A166" s="155"/>
      <c r="B166" s="156" t="str">
        <f>IF('P10'!A23="","",'P10'!A23)</f>
        <v/>
      </c>
      <c r="C166" s="157" t="str">
        <f>IF('P10'!B23="","",'P10'!B23)</f>
        <v/>
      </c>
      <c r="D166" s="156" t="str">
        <f>IF('P10'!C23="","",'P10'!C23)</f>
        <v/>
      </c>
      <c r="E166" s="158" t="str">
        <f>IF('P10'!D23="","",'P10'!D23)</f>
        <v/>
      </c>
      <c r="F166" s="159" t="str">
        <f>IF('P10'!F23="","",'P10'!F23)</f>
        <v/>
      </c>
      <c r="G166" s="159" t="str">
        <f>IF('P10'!G23="","",'P10'!G23)</f>
        <v/>
      </c>
      <c r="H166" s="160" t="str">
        <f>IF('P10'!N23=0,"",'P10'!N23)</f>
        <v/>
      </c>
      <c r="I166" s="160" t="str">
        <f>IF('P10'!O23=0,"",'P10'!O23)</f>
        <v/>
      </c>
      <c r="J166" s="160" t="str">
        <f>IF('P10'!P23=0,"",'P10'!P23)</f>
        <v/>
      </c>
      <c r="K166" s="161" t="str">
        <f>IF('P10'!Q23=0,"",'P10'!Q23)</f>
        <v/>
      </c>
      <c r="L166" s="5"/>
    </row>
    <row r="167" ht="12.75" customHeight="1">
      <c r="A167" s="155"/>
      <c r="B167" s="156" t="str">
        <f>IF('P10'!A24="","",'P10'!A24)</f>
        <v/>
      </c>
      <c r="C167" s="157" t="str">
        <f>IF('P10'!B24="","",'P10'!B24)</f>
        <v/>
      </c>
      <c r="D167" s="156" t="str">
        <f>IF('P10'!C24="","",'P10'!C24)</f>
        <v/>
      </c>
      <c r="E167" s="158" t="str">
        <f>IF('P10'!D24="","",'P10'!D24)</f>
        <v/>
      </c>
      <c r="F167" s="159" t="str">
        <f>IF('P10'!F24="","",'P10'!F24)</f>
        <v/>
      </c>
      <c r="G167" s="159" t="str">
        <f>IF('P10'!G24="","",'P10'!G24)</f>
        <v/>
      </c>
      <c r="H167" s="160" t="str">
        <f>IF('P10'!N24=0,"",'P10'!N24)</f>
        <v/>
      </c>
      <c r="I167" s="160" t="str">
        <f>IF('P10'!O24=0,"",'P10'!O24)</f>
        <v/>
      </c>
      <c r="J167" s="160" t="str">
        <f>IF('P10'!P24=0,"",'P10'!P24)</f>
        <v/>
      </c>
      <c r="K167" s="161" t="str">
        <f>IF('P10'!Q24=0,"",'P10'!Q24)</f>
        <v/>
      </c>
      <c r="L167" s="5"/>
    </row>
    <row r="168" ht="12.75" customHeight="1">
      <c r="A168" s="155"/>
      <c r="B168" s="156" t="str">
        <f>IF('P11'!A9="","",'P11'!A9)</f>
        <v/>
      </c>
      <c r="C168" s="157" t="str">
        <f>IF('P11'!B9="","",'P11'!B9)</f>
        <v/>
      </c>
      <c r="D168" s="156" t="str">
        <f>IF('P11'!C9="","",'P11'!C9)</f>
        <v/>
      </c>
      <c r="E168" s="158" t="str">
        <f>IF('P11'!D9="","",'P11'!D9)</f>
        <v/>
      </c>
      <c r="F168" s="159" t="str">
        <f>IF('P11'!F9="","",'P11'!F9)</f>
        <v/>
      </c>
      <c r="G168" s="159" t="str">
        <f>IF('P11'!G9="","",'P11'!G9)</f>
        <v/>
      </c>
      <c r="H168" s="160" t="str">
        <f>IF('P11'!N9=0,"",'P11'!N9)</f>
        <v/>
      </c>
      <c r="I168" s="160" t="str">
        <f>IF('P11'!O9=0,"",'P11'!O9)</f>
        <v/>
      </c>
      <c r="J168" s="160" t="str">
        <f>IF('P11'!P9=0,"",'P11'!P9)</f>
        <v/>
      </c>
      <c r="K168" s="162" t="str">
        <f>IF('P11'!Q9=0,"",'P11'!Q9)</f>
        <v/>
      </c>
    </row>
    <row r="169" ht="12.75" customHeight="1">
      <c r="A169" s="155"/>
      <c r="B169" s="156" t="str">
        <f>IF('P11'!A10="","",'P11'!A10)</f>
        <v/>
      </c>
      <c r="C169" s="157" t="str">
        <f>IF('P11'!B10="","",'P11'!B10)</f>
        <v/>
      </c>
      <c r="D169" s="156" t="str">
        <f>IF('P11'!C10="","",'P11'!C10)</f>
        <v/>
      </c>
      <c r="E169" s="158" t="str">
        <f>IF('P11'!D10="","",'P11'!D10)</f>
        <v/>
      </c>
      <c r="F169" s="159" t="str">
        <f>IF('P11'!F10="","",'P11'!F10)</f>
        <v/>
      </c>
      <c r="G169" s="159" t="str">
        <f>IF('P11'!G10="","",'P11'!G10)</f>
        <v/>
      </c>
      <c r="H169" s="160" t="str">
        <f>IF('P11'!N10=0,"",'P11'!N10)</f>
        <v/>
      </c>
      <c r="I169" s="160" t="str">
        <f>IF('P11'!O10=0,"",'P11'!O10)</f>
        <v/>
      </c>
      <c r="J169" s="160" t="str">
        <f>IF('P11'!P10=0,"",'P11'!P10)</f>
        <v/>
      </c>
      <c r="K169" s="162" t="str">
        <f>IF('P11'!Q10=0,"",'P11'!Q10)</f>
        <v/>
      </c>
    </row>
    <row r="170" ht="12.75" customHeight="1">
      <c r="A170" s="155"/>
      <c r="B170" s="156" t="str">
        <f>IF('P11'!A11="","",'P11'!A11)</f>
        <v/>
      </c>
      <c r="C170" s="157" t="str">
        <f>IF('P11'!B11="","",'P11'!B11)</f>
        <v/>
      </c>
      <c r="D170" s="156" t="str">
        <f>IF('P11'!C11="","",'P11'!C11)</f>
        <v/>
      </c>
      <c r="E170" s="158" t="str">
        <f>IF('P11'!D11="","",'P11'!D11)</f>
        <v/>
      </c>
      <c r="F170" s="159" t="str">
        <f>IF('P11'!F11="","",'P11'!F11)</f>
        <v/>
      </c>
      <c r="G170" s="159" t="str">
        <f>IF('P11'!G11="","",'P11'!G11)</f>
        <v/>
      </c>
      <c r="H170" s="160" t="str">
        <f>IF('P11'!N11=0,"",'P11'!N11)</f>
        <v/>
      </c>
      <c r="I170" s="160" t="str">
        <f>IF('P11'!O11=0,"",'P11'!O11)</f>
        <v/>
      </c>
      <c r="J170" s="160" t="str">
        <f>IF('P11'!P11=0,"",'P11'!P11)</f>
        <v/>
      </c>
      <c r="K170" s="162" t="str">
        <f>IF('P11'!Q11=0,"",'P11'!Q11)</f>
        <v/>
      </c>
    </row>
    <row r="171" ht="12.75" customHeight="1">
      <c r="A171" s="155"/>
      <c r="B171" s="156" t="str">
        <f>IF('P11'!A12="","",'P11'!A12)</f>
        <v/>
      </c>
      <c r="C171" s="157" t="str">
        <f>IF('P11'!B12="","",'P11'!B12)</f>
        <v/>
      </c>
      <c r="D171" s="156" t="str">
        <f>IF('P11'!C12="","",'P11'!C12)</f>
        <v/>
      </c>
      <c r="E171" s="158" t="str">
        <f>IF('P11'!D12="","",'P11'!D12)</f>
        <v/>
      </c>
      <c r="F171" s="159" t="str">
        <f>IF('P11'!F12="","",'P11'!F12)</f>
        <v/>
      </c>
      <c r="G171" s="159" t="str">
        <f>IF('P11'!G12="","",'P11'!G12)</f>
        <v/>
      </c>
      <c r="H171" s="160" t="str">
        <f>IF('P11'!N12=0,"",'P11'!N12)</f>
        <v/>
      </c>
      <c r="I171" s="160" t="str">
        <f>IF('P11'!O12=0,"",'P11'!O12)</f>
        <v/>
      </c>
      <c r="J171" s="160" t="str">
        <f>IF('P11'!P12=0,"",'P11'!P12)</f>
        <v/>
      </c>
      <c r="K171" s="162" t="str">
        <f>IF('P11'!Q12=0,"",'P11'!Q12)</f>
        <v/>
      </c>
    </row>
    <row r="172" ht="12.75" customHeight="1">
      <c r="A172" s="155"/>
      <c r="B172" s="156" t="str">
        <f>IF('P11'!A13="","",'P11'!A13)</f>
        <v/>
      </c>
      <c r="C172" s="157" t="str">
        <f>IF('P11'!B13="","",'P11'!B13)</f>
        <v/>
      </c>
      <c r="D172" s="156" t="str">
        <f>IF('P11'!C13="","",'P11'!C13)</f>
        <v/>
      </c>
      <c r="E172" s="158" t="str">
        <f>IF('P11'!D13="","",'P11'!D13)</f>
        <v/>
      </c>
      <c r="F172" s="159" t="str">
        <f>IF('P11'!F13="","",'P11'!F13)</f>
        <v/>
      </c>
      <c r="G172" s="159" t="str">
        <f>IF('P11'!G13="","",'P11'!G13)</f>
        <v/>
      </c>
      <c r="H172" s="160" t="str">
        <f>IF('P11'!N13=0,"",'P11'!N13)</f>
        <v/>
      </c>
      <c r="I172" s="160" t="str">
        <f>IF('P11'!O13=0,"",'P11'!O13)</f>
        <v/>
      </c>
      <c r="J172" s="160" t="str">
        <f>IF('P11'!P13=0,"",'P11'!P13)</f>
        <v/>
      </c>
      <c r="K172" s="162" t="str">
        <f>IF('P11'!Q13=0,"",'P11'!Q13)</f>
        <v/>
      </c>
    </row>
    <row r="173" ht="12.75" customHeight="1">
      <c r="A173" s="155"/>
      <c r="B173" s="156" t="str">
        <f>IF('P11'!A14="","",'P11'!A14)</f>
        <v/>
      </c>
      <c r="C173" s="157" t="str">
        <f>IF('P11'!B14="","",'P11'!B14)</f>
        <v/>
      </c>
      <c r="D173" s="156" t="str">
        <f>IF('P11'!C14="","",'P11'!C14)</f>
        <v/>
      </c>
      <c r="E173" s="158" t="str">
        <f>IF('P11'!D14="","",'P11'!D14)</f>
        <v/>
      </c>
      <c r="F173" s="159" t="str">
        <f>IF('P11'!F14="","",'P11'!F14)</f>
        <v/>
      </c>
      <c r="G173" s="159" t="str">
        <f>IF('P11'!G14="","",'P11'!G14)</f>
        <v/>
      </c>
      <c r="H173" s="160" t="str">
        <f>IF('P11'!N14=0,"",'P11'!N14)</f>
        <v/>
      </c>
      <c r="I173" s="160" t="str">
        <f>IF('P11'!O14=0,"",'P11'!O14)</f>
        <v/>
      </c>
      <c r="J173" s="160" t="str">
        <f>IF('P11'!P14=0,"",'P11'!P14)</f>
        <v/>
      </c>
      <c r="K173" s="162" t="str">
        <f>IF('P11'!Q14=0,"",'P11'!Q14)</f>
        <v/>
      </c>
    </row>
    <row r="174" ht="12.75" customHeight="1">
      <c r="A174" s="155"/>
      <c r="B174" s="156" t="str">
        <f>IF('P11'!A15="","",'P11'!A15)</f>
        <v/>
      </c>
      <c r="C174" s="157" t="str">
        <f>IF('P11'!B15="","",'P11'!B15)</f>
        <v/>
      </c>
      <c r="D174" s="156" t="str">
        <f>IF('P11'!C15="","",'P11'!C15)</f>
        <v/>
      </c>
      <c r="E174" s="158" t="str">
        <f>IF('P11'!D15="","",'P11'!D15)</f>
        <v/>
      </c>
      <c r="F174" s="159" t="str">
        <f>IF('P11'!F15="","",'P11'!F15)</f>
        <v/>
      </c>
      <c r="G174" s="159" t="str">
        <f>IF('P11'!G15="","",'P11'!G15)</f>
        <v/>
      </c>
      <c r="H174" s="160" t="str">
        <f>IF('P11'!N15=0,"",'P11'!N15)</f>
        <v/>
      </c>
      <c r="I174" s="160" t="str">
        <f>IF('P11'!O15=0,"",'P11'!O15)</f>
        <v/>
      </c>
      <c r="J174" s="160" t="str">
        <f>IF('P11'!P15=0,"",'P11'!P15)</f>
        <v/>
      </c>
      <c r="K174" s="162" t="str">
        <f>IF('P11'!Q15=0,"",'P11'!Q15)</f>
        <v/>
      </c>
    </row>
    <row r="175" ht="12.75" customHeight="1">
      <c r="A175" s="155"/>
      <c r="B175" s="156" t="str">
        <f>IF('P11'!A16="","",'P11'!A16)</f>
        <v/>
      </c>
      <c r="C175" s="157" t="str">
        <f>IF('P11'!B16="","",'P11'!B16)</f>
        <v/>
      </c>
      <c r="D175" s="156" t="str">
        <f>IF('P11'!C16="","",'P11'!C16)</f>
        <v/>
      </c>
      <c r="E175" s="158" t="str">
        <f>IF('P11'!D16="","",'P11'!D16)</f>
        <v/>
      </c>
      <c r="F175" s="159" t="str">
        <f>IF('P11'!F16="","",'P11'!F16)</f>
        <v/>
      </c>
      <c r="G175" s="159" t="str">
        <f>IF('P11'!G16="","",'P11'!G16)</f>
        <v/>
      </c>
      <c r="H175" s="160" t="str">
        <f>IF('P11'!N16=0,"",'P11'!N16)</f>
        <v/>
      </c>
      <c r="I175" s="160" t="str">
        <f>IF('P11'!O16=0,"",'P11'!O16)</f>
        <v/>
      </c>
      <c r="J175" s="160" t="str">
        <f>IF('P11'!P16=0,"",'P11'!P16)</f>
        <v/>
      </c>
      <c r="K175" s="162" t="str">
        <f>IF('P11'!Q16=0,"",'P11'!Q16)</f>
        <v/>
      </c>
    </row>
    <row r="176" ht="12.75" customHeight="1">
      <c r="A176" s="155"/>
      <c r="B176" s="156" t="str">
        <f>IF('P11'!A17="","",'P11'!A17)</f>
        <v/>
      </c>
      <c r="C176" s="157" t="str">
        <f>IF('P11'!B17="","",'P11'!B17)</f>
        <v/>
      </c>
      <c r="D176" s="156" t="str">
        <f>IF('P11'!C17="","",'P11'!C17)</f>
        <v/>
      </c>
      <c r="E176" s="158" t="str">
        <f>IF('P11'!D17="","",'P11'!D17)</f>
        <v/>
      </c>
      <c r="F176" s="159" t="str">
        <f>IF('P11'!F17="","",'P11'!F17)</f>
        <v/>
      </c>
      <c r="G176" s="159" t="str">
        <f>IF('P11'!G17="","",'P11'!G17)</f>
        <v/>
      </c>
      <c r="H176" s="160" t="str">
        <f>IF('P11'!N17=0,"",'P11'!N17)</f>
        <v/>
      </c>
      <c r="I176" s="160" t="str">
        <f>IF('P11'!O17=0,"",'P11'!O17)</f>
        <v/>
      </c>
      <c r="J176" s="160" t="str">
        <f>IF('P11'!P17=0,"",'P11'!P17)</f>
        <v/>
      </c>
      <c r="K176" s="162" t="str">
        <f>IF('P11'!Q17=0,"",'P11'!Q17)</f>
        <v/>
      </c>
    </row>
    <row r="177" ht="12.75" customHeight="1">
      <c r="A177" s="155"/>
      <c r="B177" s="156" t="str">
        <f>IF('P11'!A18="","",'P11'!A18)</f>
        <v/>
      </c>
      <c r="C177" s="157" t="str">
        <f>IF('P11'!B18="","",'P11'!B18)</f>
        <v/>
      </c>
      <c r="D177" s="156" t="str">
        <f>IF('P11'!C18="","",'P11'!C18)</f>
        <v/>
      </c>
      <c r="E177" s="158" t="str">
        <f>IF('P11'!D18="","",'P11'!D18)</f>
        <v/>
      </c>
      <c r="F177" s="159" t="str">
        <f>IF('P11'!F18="","",'P11'!F18)</f>
        <v/>
      </c>
      <c r="G177" s="159" t="str">
        <f>IF('P11'!G18="","",'P11'!G18)</f>
        <v/>
      </c>
      <c r="H177" s="160" t="str">
        <f>IF('P11'!N18=0,"",'P11'!N18)</f>
        <v/>
      </c>
      <c r="I177" s="160" t="str">
        <f>IF('P11'!O18=0,"",'P11'!O18)</f>
        <v/>
      </c>
      <c r="J177" s="160" t="str">
        <f>IF('P11'!P18=0,"",'P11'!P18)</f>
        <v/>
      </c>
      <c r="K177" s="162" t="str">
        <f>IF('P11'!Q18=0,"",'P11'!Q18)</f>
        <v/>
      </c>
    </row>
    <row r="178" ht="12.75" customHeight="1">
      <c r="A178" s="155"/>
      <c r="B178" s="156" t="str">
        <f>IF('P11'!A19="","",'P11'!A19)</f>
        <v/>
      </c>
      <c r="C178" s="157" t="str">
        <f>IF('P11'!B19="","",'P11'!B19)</f>
        <v/>
      </c>
      <c r="D178" s="156" t="str">
        <f>IF('P11'!C19="","",'P11'!C19)</f>
        <v/>
      </c>
      <c r="E178" s="158" t="str">
        <f>IF('P11'!D19="","",'P11'!D19)</f>
        <v/>
      </c>
      <c r="F178" s="159" t="str">
        <f>IF('P11'!F19="","",'P11'!F19)</f>
        <v/>
      </c>
      <c r="G178" s="159" t="str">
        <f>IF('P11'!G19="","",'P11'!G19)</f>
        <v/>
      </c>
      <c r="H178" s="160" t="str">
        <f>IF('P11'!N19=0,"",'P11'!N19)</f>
        <v/>
      </c>
      <c r="I178" s="160" t="str">
        <f>IF('P11'!O19=0,"",'P11'!O19)</f>
        <v/>
      </c>
      <c r="J178" s="160" t="str">
        <f>IF('P11'!P19=0,"",'P11'!P19)</f>
        <v/>
      </c>
      <c r="K178" s="162" t="str">
        <f>IF('P11'!Q19=0,"",'P11'!Q19)</f>
        <v/>
      </c>
    </row>
    <row r="179" ht="12.75" customHeight="1">
      <c r="A179" s="155"/>
      <c r="B179" s="156" t="str">
        <f>IF('P11'!A20="","",'P11'!A20)</f>
        <v/>
      </c>
      <c r="C179" s="157" t="str">
        <f>IF('P11'!B20="","",'P11'!B20)</f>
        <v/>
      </c>
      <c r="D179" s="156" t="str">
        <f>IF('P11'!C20="","",'P11'!C20)</f>
        <v/>
      </c>
      <c r="E179" s="158" t="str">
        <f>IF('P11'!D20="","",'P11'!D20)</f>
        <v/>
      </c>
      <c r="F179" s="159" t="str">
        <f>IF('P11'!F20="","",'P11'!F20)</f>
        <v/>
      </c>
      <c r="G179" s="159" t="str">
        <f>IF('P11'!G20="","",'P11'!G20)</f>
        <v/>
      </c>
      <c r="H179" s="160" t="str">
        <f>IF('P11'!N20=0,"",'P11'!N20)</f>
        <v/>
      </c>
      <c r="I179" s="160" t="str">
        <f>IF('P11'!O20=0,"",'P11'!O20)</f>
        <v/>
      </c>
      <c r="J179" s="160" t="str">
        <f>IF('P11'!P20=0,"",'P11'!P20)</f>
        <v/>
      </c>
      <c r="K179" s="162" t="str">
        <f>IF('P11'!Q20=0,"",'P11'!Q20)</f>
        <v/>
      </c>
    </row>
    <row r="180" ht="12.75" customHeight="1">
      <c r="A180" s="155"/>
      <c r="B180" s="156" t="str">
        <f>IF('P11'!A21="","",'P11'!A21)</f>
        <v/>
      </c>
      <c r="C180" s="157" t="str">
        <f>IF('P11'!B21="","",'P11'!B21)</f>
        <v/>
      </c>
      <c r="D180" s="156" t="str">
        <f>IF('P11'!C21="","",'P11'!C21)</f>
        <v/>
      </c>
      <c r="E180" s="158" t="str">
        <f>IF('P11'!D21="","",'P11'!D21)</f>
        <v/>
      </c>
      <c r="F180" s="159" t="str">
        <f>IF('P11'!F21="","",'P11'!F21)</f>
        <v/>
      </c>
      <c r="G180" s="159" t="str">
        <f>IF('P11'!G21="","",'P11'!G21)</f>
        <v/>
      </c>
      <c r="H180" s="160" t="str">
        <f>IF('P11'!N21=0,"",'P11'!N21)</f>
        <v/>
      </c>
      <c r="I180" s="160" t="str">
        <f>IF('P11'!O21=0,"",'P11'!O21)</f>
        <v/>
      </c>
      <c r="J180" s="160" t="str">
        <f>IF('P11'!P21=0,"",'P11'!P21)</f>
        <v/>
      </c>
      <c r="K180" s="162" t="str">
        <f>IF('P11'!Q21=0,"",'P11'!Q21)</f>
        <v/>
      </c>
    </row>
    <row r="181" ht="12.75" customHeight="1">
      <c r="A181" s="155"/>
      <c r="B181" s="156" t="str">
        <f>IF('P11'!A22="","",'P11'!A22)</f>
        <v/>
      </c>
      <c r="C181" s="157" t="str">
        <f>IF('P11'!B22="","",'P11'!B22)</f>
        <v/>
      </c>
      <c r="D181" s="156" t="str">
        <f>IF('P11'!C22="","",'P11'!C22)</f>
        <v/>
      </c>
      <c r="E181" s="158" t="str">
        <f>IF('P11'!D22="","",'P11'!D22)</f>
        <v/>
      </c>
      <c r="F181" s="159" t="str">
        <f>IF('P11'!F22="","",'P11'!F22)</f>
        <v/>
      </c>
      <c r="G181" s="159" t="str">
        <f>IF('P11'!G22="","",'P11'!G22)</f>
        <v/>
      </c>
      <c r="H181" s="160" t="str">
        <f>IF('P11'!N22=0,"",'P11'!N22)</f>
        <v/>
      </c>
      <c r="I181" s="160" t="str">
        <f>IF('P11'!O22=0,"",'P11'!O22)</f>
        <v/>
      </c>
      <c r="J181" s="160" t="str">
        <f>IF('P11'!P22=0,"",'P11'!P22)</f>
        <v/>
      </c>
      <c r="K181" s="162" t="str">
        <f>IF('P11'!Q22=0,"",'P11'!Q22)</f>
        <v/>
      </c>
    </row>
    <row r="182" ht="12.75" customHeight="1">
      <c r="A182" s="155"/>
      <c r="B182" s="156" t="str">
        <f>IF('P11'!A23="","",'P11'!A23)</f>
        <v/>
      </c>
      <c r="C182" s="157" t="str">
        <f>IF('P11'!B23="","",'P11'!B23)</f>
        <v/>
      </c>
      <c r="D182" s="156" t="str">
        <f>IF('P11'!C23="","",'P11'!C23)</f>
        <v/>
      </c>
      <c r="E182" s="158" t="str">
        <f>IF('P11'!D23="","",'P11'!D23)</f>
        <v/>
      </c>
      <c r="F182" s="159" t="str">
        <f>IF('P11'!F23="","",'P11'!F23)</f>
        <v/>
      </c>
      <c r="G182" s="159" t="str">
        <f>IF('P11'!G23="","",'P11'!G23)</f>
        <v/>
      </c>
      <c r="H182" s="160" t="str">
        <f>IF('P11'!N23=0,"",'P11'!N23)</f>
        <v/>
      </c>
      <c r="I182" s="160" t="str">
        <f>IF('P11'!O23=0,"",'P11'!O23)</f>
        <v/>
      </c>
      <c r="J182" s="160" t="str">
        <f>IF('P11'!P23=0,"",'P11'!P23)</f>
        <v/>
      </c>
      <c r="K182" s="162" t="str">
        <f>IF('P11'!Q23=0,"",'P11'!Q23)</f>
        <v/>
      </c>
    </row>
    <row r="183" ht="12.75" customHeight="1">
      <c r="A183" s="155"/>
      <c r="B183" s="156" t="str">
        <f>IF('P11'!A24="","",'P11'!A24)</f>
        <v/>
      </c>
      <c r="C183" s="157" t="str">
        <f>IF('P11'!B24="","",'P11'!B24)</f>
        <v/>
      </c>
      <c r="D183" s="156" t="str">
        <f>IF('P11'!C24="","",'P11'!C24)</f>
        <v/>
      </c>
      <c r="E183" s="158" t="str">
        <f>IF('P11'!D24="","",'P11'!D24)</f>
        <v/>
      </c>
      <c r="F183" s="159" t="str">
        <f>IF('P11'!F24="","",'P11'!F24)</f>
        <v/>
      </c>
      <c r="G183" s="159" t="str">
        <f>IF('P11'!G24="","",'P11'!G24)</f>
        <v/>
      </c>
      <c r="H183" s="160" t="str">
        <f>IF('P11'!N24=0,"",'P11'!N24)</f>
        <v/>
      </c>
      <c r="I183" s="160" t="str">
        <f>IF('P11'!O24=0,"",'P11'!O24)</f>
        <v/>
      </c>
      <c r="J183" s="160" t="str">
        <f>IF('P11'!P24=0,"",'P11'!P24)</f>
        <v/>
      </c>
      <c r="K183" s="162" t="str">
        <f>IF('P11'!Q24=0,"",'P11'!Q24)</f>
        <v/>
      </c>
    </row>
    <row r="184" ht="12.75" customHeight="1">
      <c r="A184" s="155"/>
      <c r="B184" s="156" t="str">
        <f>IF('P12'!A9="","",'P12'!A9)</f>
        <v/>
      </c>
      <c r="C184" s="157" t="str">
        <f>IF('P12'!B9="","",'P12'!B9)</f>
        <v/>
      </c>
      <c r="D184" s="156" t="str">
        <f>IF('P12'!C9="","",'P12'!C9)</f>
        <v/>
      </c>
      <c r="E184" s="158" t="str">
        <f>IF('P12'!D9="","",'P12'!D9)</f>
        <v/>
      </c>
      <c r="F184" s="159" t="str">
        <f>IF('P12'!F9="","",'P12'!F9)</f>
        <v/>
      </c>
      <c r="G184" s="159" t="str">
        <f>IF('P12'!G9="","",'P12'!G9)</f>
        <v/>
      </c>
      <c r="H184" s="160" t="str">
        <f>IF('P12'!N9=0,"",'P12'!N9)</f>
        <v/>
      </c>
      <c r="I184" s="160" t="str">
        <f>IF('P12'!O9=0,"",'P12'!O9)</f>
        <v/>
      </c>
      <c r="J184" s="160" t="str">
        <f>IF('P12'!P9=0,"",'P12'!P9)</f>
        <v/>
      </c>
      <c r="K184" s="162" t="str">
        <f>IF('P12'!Q9=0,"",'P12'!Q9)</f>
        <v/>
      </c>
    </row>
    <row r="185" ht="12.75" customHeight="1">
      <c r="A185" s="155"/>
      <c r="B185" s="156" t="str">
        <f>IF('P12'!A10="","",'P12'!A10)</f>
        <v/>
      </c>
      <c r="C185" s="157" t="str">
        <f>IF('P12'!B10="","",'P12'!B10)</f>
        <v/>
      </c>
      <c r="D185" s="156" t="str">
        <f>IF('P12'!C10="","",'P12'!C10)</f>
        <v/>
      </c>
      <c r="E185" s="158" t="str">
        <f>IF('P12'!D10="","",'P12'!D10)</f>
        <v/>
      </c>
      <c r="F185" s="159" t="str">
        <f>IF('P12'!F10="","",'P12'!F10)</f>
        <v/>
      </c>
      <c r="G185" s="159" t="str">
        <f>IF('P12'!G10="","",'P12'!G10)</f>
        <v/>
      </c>
      <c r="H185" s="160" t="str">
        <f>IF('P12'!N10=0,"",'P12'!N10)</f>
        <v/>
      </c>
      <c r="I185" s="160" t="str">
        <f>IF('P12'!O10=0,"",'P12'!O10)</f>
        <v/>
      </c>
      <c r="J185" s="160" t="str">
        <f>IF('P12'!P10=0,"",'P12'!P10)</f>
        <v/>
      </c>
      <c r="K185" s="162" t="str">
        <f>IF('P12'!Q10=0,"",'P12'!Q10)</f>
        <v/>
      </c>
    </row>
    <row r="186" ht="12.75" customHeight="1">
      <c r="A186" s="155"/>
      <c r="B186" s="156" t="str">
        <f>IF('P12'!A11="","",'P12'!A11)</f>
        <v/>
      </c>
      <c r="C186" s="157" t="str">
        <f>IF('P12'!B11="","",'P12'!B11)</f>
        <v/>
      </c>
      <c r="D186" s="156" t="str">
        <f>IF('P12'!C11="","",'P12'!C11)</f>
        <v/>
      </c>
      <c r="E186" s="158" t="str">
        <f>IF('P12'!D11="","",'P12'!D11)</f>
        <v/>
      </c>
      <c r="F186" s="159" t="str">
        <f>IF('P12'!F11="","",'P12'!F11)</f>
        <v/>
      </c>
      <c r="G186" s="159" t="str">
        <f>IF('P12'!G11="","",'P12'!G11)</f>
        <v/>
      </c>
      <c r="H186" s="160" t="str">
        <f>IF('P12'!N11=0,"",'P12'!N11)</f>
        <v/>
      </c>
      <c r="I186" s="160" t="str">
        <f>IF('P12'!O11=0,"",'P12'!O11)</f>
        <v/>
      </c>
      <c r="J186" s="160" t="str">
        <f>IF('P12'!P11=0,"",'P12'!P11)</f>
        <v/>
      </c>
      <c r="K186" s="162" t="str">
        <f>IF('P12'!Q11=0,"",'P12'!Q11)</f>
        <v/>
      </c>
    </row>
    <row r="187" ht="12.75" customHeight="1">
      <c r="A187" s="155"/>
      <c r="B187" s="156" t="str">
        <f>IF('P12'!A12="","",'P12'!A12)</f>
        <v/>
      </c>
      <c r="C187" s="157" t="str">
        <f>IF('P12'!B12="","",'P12'!B12)</f>
        <v/>
      </c>
      <c r="D187" s="156" t="str">
        <f>IF('P12'!C12="","",'P12'!C12)</f>
        <v/>
      </c>
      <c r="E187" s="158" t="str">
        <f>IF('P12'!D12="","",'P12'!D12)</f>
        <v/>
      </c>
      <c r="F187" s="159" t="str">
        <f>IF('P12'!F12="","",'P12'!F12)</f>
        <v/>
      </c>
      <c r="G187" s="159" t="str">
        <f>IF('P12'!G12="","",'P12'!G12)</f>
        <v/>
      </c>
      <c r="H187" s="160" t="str">
        <f>IF('P12'!N12=0,"",'P12'!N12)</f>
        <v/>
      </c>
      <c r="I187" s="160" t="str">
        <f>IF('P12'!O12=0,"",'P12'!O12)</f>
        <v/>
      </c>
      <c r="J187" s="160" t="str">
        <f>IF('P12'!P12=0,"",'P12'!P12)</f>
        <v/>
      </c>
      <c r="K187" s="162" t="str">
        <f>IF('P12'!Q12=0,"",'P12'!Q12)</f>
        <v/>
      </c>
    </row>
    <row r="188" ht="12.75" customHeight="1">
      <c r="A188" s="155"/>
      <c r="B188" s="156" t="str">
        <f>IF('P12'!A13="","",'P12'!A13)</f>
        <v/>
      </c>
      <c r="C188" s="157" t="str">
        <f>IF('P12'!B13="","",'P12'!B13)</f>
        <v/>
      </c>
      <c r="D188" s="156" t="str">
        <f>IF('P12'!C13="","",'P12'!C13)</f>
        <v/>
      </c>
      <c r="E188" s="158" t="str">
        <f>IF('P12'!D13="","",'P12'!D13)</f>
        <v/>
      </c>
      <c r="F188" s="159" t="str">
        <f>IF('P12'!F13="","",'P12'!F13)</f>
        <v/>
      </c>
      <c r="G188" s="159" t="str">
        <f>IF('P12'!G13="","",'P12'!G13)</f>
        <v/>
      </c>
      <c r="H188" s="160" t="str">
        <f>IF('P12'!N13=0,"",'P12'!N13)</f>
        <v/>
      </c>
      <c r="I188" s="160" t="str">
        <f>IF('P12'!O13=0,"",'P12'!O13)</f>
        <v/>
      </c>
      <c r="J188" s="160" t="str">
        <f>IF('P12'!P13=0,"",'P12'!P13)</f>
        <v/>
      </c>
      <c r="K188" s="162" t="str">
        <f>IF('P12'!Q13=0,"",'P12'!Q13)</f>
        <v/>
      </c>
    </row>
    <row r="189" ht="12.75" customHeight="1">
      <c r="A189" s="155"/>
      <c r="B189" s="156" t="str">
        <f>IF('P12'!A14="","",'P12'!A14)</f>
        <v/>
      </c>
      <c r="C189" s="157" t="str">
        <f>IF('P12'!B14="","",'P12'!B14)</f>
        <v/>
      </c>
      <c r="D189" s="156" t="str">
        <f>IF('P12'!C14="","",'P12'!C14)</f>
        <v/>
      </c>
      <c r="E189" s="158" t="str">
        <f>IF('P12'!D14="","",'P12'!D14)</f>
        <v/>
      </c>
      <c r="F189" s="159" t="str">
        <f>IF('P12'!F14="","",'P12'!F14)</f>
        <v/>
      </c>
      <c r="G189" s="159" t="str">
        <f>IF('P12'!G14="","",'P12'!G14)</f>
        <v/>
      </c>
      <c r="H189" s="160" t="str">
        <f>IF('P12'!N14=0,"",'P12'!N14)</f>
        <v/>
      </c>
      <c r="I189" s="160" t="str">
        <f>IF('P12'!O14=0,"",'P12'!O14)</f>
        <v/>
      </c>
      <c r="J189" s="160" t="str">
        <f>IF('P12'!P14=0,"",'P12'!P14)</f>
        <v/>
      </c>
      <c r="K189" s="162" t="str">
        <f>IF('P12'!Q14=0,"",'P12'!Q14)</f>
        <v/>
      </c>
    </row>
    <row r="190" ht="12.75" customHeight="1">
      <c r="A190" s="155"/>
      <c r="B190" s="156" t="str">
        <f>IF('P12'!A15="","",'P12'!A15)</f>
        <v/>
      </c>
      <c r="C190" s="157" t="str">
        <f>IF('P12'!B15="","",'P12'!B15)</f>
        <v/>
      </c>
      <c r="D190" s="156" t="str">
        <f>IF('P12'!C15="","",'P12'!C15)</f>
        <v/>
      </c>
      <c r="E190" s="158" t="str">
        <f>IF('P12'!D15="","",'P12'!D15)</f>
        <v/>
      </c>
      <c r="F190" s="159" t="str">
        <f>IF('P12'!F15="","",'P12'!F15)</f>
        <v/>
      </c>
      <c r="G190" s="159" t="str">
        <f>IF('P12'!G15="","",'P12'!G15)</f>
        <v/>
      </c>
      <c r="H190" s="160" t="str">
        <f>IF('P12'!N15=0,"",'P12'!N15)</f>
        <v/>
      </c>
      <c r="I190" s="160" t="str">
        <f>IF('P12'!O15=0,"",'P12'!O15)</f>
        <v/>
      </c>
      <c r="J190" s="160" t="str">
        <f>IF('P12'!P15=0,"",'P12'!P15)</f>
        <v/>
      </c>
      <c r="K190" s="162" t="str">
        <f>IF('P12'!Q15=0,"",'P12'!Q15)</f>
        <v/>
      </c>
    </row>
    <row r="191" ht="12.75" customHeight="1">
      <c r="A191" s="155"/>
      <c r="B191" s="156" t="str">
        <f>IF('P12'!A16="","",'P12'!A16)</f>
        <v/>
      </c>
      <c r="C191" s="157" t="str">
        <f>IF('P12'!B16="","",'P12'!B16)</f>
        <v/>
      </c>
      <c r="D191" s="156" t="str">
        <f>IF('P12'!C16="","",'P12'!C16)</f>
        <v/>
      </c>
      <c r="E191" s="158" t="str">
        <f>IF('P12'!D16="","",'P12'!D16)</f>
        <v/>
      </c>
      <c r="F191" s="159" t="str">
        <f>IF('P12'!F16="","",'P12'!F16)</f>
        <v/>
      </c>
      <c r="G191" s="159" t="str">
        <f>IF('P12'!G16="","",'P12'!G16)</f>
        <v/>
      </c>
      <c r="H191" s="160" t="str">
        <f>IF('P12'!N16=0,"",'P12'!N16)</f>
        <v/>
      </c>
      <c r="I191" s="160" t="str">
        <f>IF('P12'!O16=0,"",'P12'!O16)</f>
        <v/>
      </c>
      <c r="J191" s="160" t="str">
        <f>IF('P12'!P16=0,"",'P12'!P16)</f>
        <v/>
      </c>
      <c r="K191" s="162" t="str">
        <f>IF('P12'!Q16=0,"",'P12'!Q16)</f>
        <v/>
      </c>
    </row>
    <row r="192" ht="12.75" customHeight="1">
      <c r="A192" s="155"/>
      <c r="B192" s="156" t="str">
        <f>IF('P12'!A17="","",'P12'!A17)</f>
        <v/>
      </c>
      <c r="C192" s="157" t="str">
        <f>IF('P12'!B17="","",'P12'!B17)</f>
        <v/>
      </c>
      <c r="D192" s="156" t="str">
        <f>IF('P12'!C17="","",'P12'!C17)</f>
        <v/>
      </c>
      <c r="E192" s="158" t="str">
        <f>IF('P12'!D17="","",'P12'!D17)</f>
        <v/>
      </c>
      <c r="F192" s="159" t="str">
        <f>IF('P12'!F17="","",'P12'!F17)</f>
        <v/>
      </c>
      <c r="G192" s="159" t="str">
        <f>IF('P12'!G17="","",'P12'!G17)</f>
        <v/>
      </c>
      <c r="H192" s="160" t="str">
        <f>IF('P12'!N17=0,"",'P12'!N17)</f>
        <v/>
      </c>
      <c r="I192" s="160" t="str">
        <f>IF('P12'!O17=0,"",'P12'!O17)</f>
        <v/>
      </c>
      <c r="J192" s="160" t="str">
        <f>IF('P12'!P17=0,"",'P12'!P17)</f>
        <v/>
      </c>
      <c r="K192" s="162" t="str">
        <f>IF('P12'!Q17=0,"",'P12'!Q17)</f>
        <v/>
      </c>
    </row>
    <row r="193" ht="12.75" customHeight="1">
      <c r="A193" s="155"/>
      <c r="B193" s="156" t="str">
        <f>IF('P12'!A18="","",'P12'!A18)</f>
        <v/>
      </c>
      <c r="C193" s="157" t="str">
        <f>IF('P12'!B18="","",'P12'!B18)</f>
        <v/>
      </c>
      <c r="D193" s="156" t="str">
        <f>IF('P12'!C18="","",'P12'!C18)</f>
        <v/>
      </c>
      <c r="E193" s="158" t="str">
        <f>IF('P12'!D18="","",'P12'!D18)</f>
        <v/>
      </c>
      <c r="F193" s="159" t="str">
        <f>IF('P12'!F18="","",'P12'!F18)</f>
        <v/>
      </c>
      <c r="G193" s="159" t="str">
        <f>IF('P12'!G18="","",'P12'!G18)</f>
        <v/>
      </c>
      <c r="H193" s="160" t="str">
        <f>IF('P12'!N18=0,"",'P12'!N18)</f>
        <v/>
      </c>
      <c r="I193" s="160" t="str">
        <f>IF('P12'!O18=0,"",'P12'!O18)</f>
        <v/>
      </c>
      <c r="J193" s="160" t="str">
        <f>IF('P12'!P18=0,"",'P12'!P18)</f>
        <v/>
      </c>
      <c r="K193" s="162" t="str">
        <f>IF('P12'!Q18=0,"",'P12'!Q18)</f>
        <v/>
      </c>
    </row>
    <row r="194" ht="12.75" customHeight="1">
      <c r="A194" s="155"/>
      <c r="B194" s="156" t="str">
        <f>IF('P12'!A19="","",'P12'!A19)</f>
        <v/>
      </c>
      <c r="C194" s="157" t="str">
        <f>IF('P12'!B19="","",'P12'!B19)</f>
        <v/>
      </c>
      <c r="D194" s="156" t="str">
        <f>IF('P12'!C19="","",'P12'!C19)</f>
        <v/>
      </c>
      <c r="E194" s="158" t="str">
        <f>IF('P12'!D19="","",'P12'!D19)</f>
        <v/>
      </c>
      <c r="F194" s="159" t="str">
        <f>IF('P12'!F19="","",'P12'!F19)</f>
        <v/>
      </c>
      <c r="G194" s="159" t="str">
        <f>IF('P12'!G19="","",'P12'!G19)</f>
        <v/>
      </c>
      <c r="H194" s="160" t="str">
        <f>IF('P12'!N19=0,"",'P12'!N19)</f>
        <v/>
      </c>
      <c r="I194" s="160" t="str">
        <f>IF('P12'!O19=0,"",'P12'!O19)</f>
        <v/>
      </c>
      <c r="J194" s="160" t="str">
        <f>IF('P12'!P19=0,"",'P12'!P19)</f>
        <v/>
      </c>
      <c r="K194" s="162" t="str">
        <f>IF('P12'!Q19=0,"",'P12'!Q19)</f>
        <v/>
      </c>
    </row>
    <row r="195" ht="12.75" customHeight="1">
      <c r="A195" s="155"/>
      <c r="B195" s="156" t="str">
        <f>IF('P12'!A20="","",'P12'!A20)</f>
        <v/>
      </c>
      <c r="C195" s="157" t="str">
        <f>IF('P12'!B20="","",'P12'!B20)</f>
        <v/>
      </c>
      <c r="D195" s="156" t="str">
        <f>IF('P12'!C20="","",'P12'!C20)</f>
        <v/>
      </c>
      <c r="E195" s="158" t="str">
        <f>IF('P12'!D20="","",'P12'!D20)</f>
        <v/>
      </c>
      <c r="F195" s="159" t="str">
        <f>IF('P12'!F20="","",'P12'!F20)</f>
        <v/>
      </c>
      <c r="G195" s="159" t="str">
        <f>IF('P12'!G20="","",'P12'!G20)</f>
        <v/>
      </c>
      <c r="H195" s="160" t="str">
        <f>IF('P12'!N20=0,"",'P12'!N20)</f>
        <v/>
      </c>
      <c r="I195" s="160" t="str">
        <f>IF('P12'!O20=0,"",'P12'!O20)</f>
        <v/>
      </c>
      <c r="J195" s="160" t="str">
        <f>IF('P12'!P20=0,"",'P12'!P20)</f>
        <v/>
      </c>
      <c r="K195" s="162" t="str">
        <f>IF('P12'!Q20=0,"",'P12'!Q20)</f>
        <v/>
      </c>
    </row>
    <row r="196" ht="12.75" customHeight="1">
      <c r="A196" s="155"/>
      <c r="B196" s="156" t="str">
        <f>IF('P12'!A21="","",'P12'!A21)</f>
        <v/>
      </c>
      <c r="C196" s="157" t="str">
        <f>IF('P12'!B21="","",'P12'!B21)</f>
        <v/>
      </c>
      <c r="D196" s="156" t="str">
        <f>IF('P12'!C21="","",'P12'!C21)</f>
        <v/>
      </c>
      <c r="E196" s="158" t="str">
        <f>IF('P12'!D21="","",'P12'!D21)</f>
        <v/>
      </c>
      <c r="F196" s="159" t="str">
        <f>IF('P12'!F21="","",'P12'!F21)</f>
        <v/>
      </c>
      <c r="G196" s="159" t="str">
        <f>IF('P12'!G21="","",'P12'!G21)</f>
        <v/>
      </c>
      <c r="H196" s="160" t="str">
        <f>IF('P12'!N21=0,"",'P12'!N21)</f>
        <v/>
      </c>
      <c r="I196" s="160" t="str">
        <f>IF('P12'!O21=0,"",'P12'!O21)</f>
        <v/>
      </c>
      <c r="J196" s="160" t="str">
        <f>IF('P12'!P21=0,"",'P12'!P21)</f>
        <v/>
      </c>
      <c r="K196" s="162" t="str">
        <f>IF('P12'!Q21=0,"",'P12'!Q21)</f>
        <v/>
      </c>
    </row>
    <row r="197" ht="12.75" customHeight="1">
      <c r="A197" s="155"/>
      <c r="B197" s="156" t="str">
        <f>IF('P12'!A22="","",'P12'!A22)</f>
        <v/>
      </c>
      <c r="C197" s="157" t="str">
        <f>IF('P12'!B22="","",'P12'!B22)</f>
        <v/>
      </c>
      <c r="D197" s="156" t="str">
        <f>IF('P12'!C22="","",'P12'!C22)</f>
        <v/>
      </c>
      <c r="E197" s="158" t="str">
        <f>IF('P12'!D22="","",'P12'!D22)</f>
        <v/>
      </c>
      <c r="F197" s="159" t="str">
        <f>IF('P12'!F22="","",'P12'!F22)</f>
        <v/>
      </c>
      <c r="G197" s="159" t="str">
        <f>IF('P12'!G22="","",'P12'!G22)</f>
        <v/>
      </c>
      <c r="H197" s="160" t="str">
        <f>IF('P12'!N22=0,"",'P12'!N22)</f>
        <v/>
      </c>
      <c r="I197" s="160" t="str">
        <f>IF('P12'!O22=0,"",'P12'!O22)</f>
        <v/>
      </c>
      <c r="J197" s="160" t="str">
        <f>IF('P12'!P22=0,"",'P12'!P22)</f>
        <v/>
      </c>
      <c r="K197" s="162" t="str">
        <f>IF('P12'!Q22=0,"",'P12'!Q22)</f>
        <v/>
      </c>
    </row>
    <row r="198" ht="12.75" customHeight="1">
      <c r="A198" s="155"/>
      <c r="B198" s="156" t="str">
        <f>IF('P12'!A23="","",'P12'!A23)</f>
        <v/>
      </c>
      <c r="C198" s="157" t="str">
        <f>IF('P12'!B23="","",'P12'!B23)</f>
        <v/>
      </c>
      <c r="D198" s="156" t="str">
        <f>IF('P12'!C23="","",'P12'!C23)</f>
        <v/>
      </c>
      <c r="E198" s="158" t="str">
        <f>IF('P12'!D23="","",'P12'!D23)</f>
        <v/>
      </c>
      <c r="F198" s="159" t="str">
        <f>IF('P12'!F23="","",'P12'!F23)</f>
        <v/>
      </c>
      <c r="G198" s="159" t="str">
        <f>IF('P12'!G23="","",'P12'!G23)</f>
        <v/>
      </c>
      <c r="H198" s="160" t="str">
        <f>IF('P12'!N23=0,"",'P12'!N23)</f>
        <v/>
      </c>
      <c r="I198" s="160" t="str">
        <f>IF('P12'!O23=0,"",'P12'!O23)</f>
        <v/>
      </c>
      <c r="J198" s="160" t="str">
        <f>IF('P12'!P23=0,"",'P12'!P23)</f>
        <v/>
      </c>
      <c r="K198" s="162" t="str">
        <f>IF('P12'!Q23=0,"",'P12'!Q23)</f>
        <v/>
      </c>
    </row>
    <row r="199" ht="12.75" customHeight="1">
      <c r="A199" s="155"/>
      <c r="B199" s="156" t="str">
        <f>IF('P12'!A24="","",'P12'!A24)</f>
        <v/>
      </c>
      <c r="C199" s="157" t="str">
        <f>IF('P12'!B24="","",'P12'!B24)</f>
        <v/>
      </c>
      <c r="D199" s="156" t="str">
        <f>IF('P12'!C24="","",'P12'!C24)</f>
        <v/>
      </c>
      <c r="E199" s="158" t="str">
        <f>IF('P12'!D24="","",'P12'!D24)</f>
        <v/>
      </c>
      <c r="F199" s="159" t="str">
        <f>IF('P12'!F24="","",'P12'!F24)</f>
        <v/>
      </c>
      <c r="G199" s="159" t="str">
        <f>IF('P12'!G24="","",'P12'!G24)</f>
        <v/>
      </c>
      <c r="H199" s="160" t="str">
        <f>IF('P12'!N24=0,"",'P12'!N24)</f>
        <v/>
      </c>
      <c r="I199" s="160" t="str">
        <f>IF('P12'!O24=0,"",'P12'!O24)</f>
        <v/>
      </c>
      <c r="J199" s="160" t="str">
        <f>IF('P12'!P24=0,"",'P12'!P24)</f>
        <v/>
      </c>
      <c r="K199" s="162" t="str">
        <f>IF('P12'!Q24=0,"",'P12'!Q24)</f>
        <v/>
      </c>
    </row>
    <row r="200" ht="12.75" customHeight="1">
      <c r="A200" s="155"/>
      <c r="B200" s="156" t="str">
        <f>IF('P13'!A9="","",'P13'!A9)</f>
        <v/>
      </c>
      <c r="C200" s="157" t="str">
        <f>IF('P13'!B9="","",'P13'!B9)</f>
        <v/>
      </c>
      <c r="D200" s="156" t="str">
        <f>IF('P13'!C9="","",'P13'!C9)</f>
        <v/>
      </c>
      <c r="E200" s="158" t="str">
        <f>IF('P13'!D9="","",'P13'!D9)</f>
        <v/>
      </c>
      <c r="F200" s="159" t="str">
        <f>IF('P13'!F9="","",'P13'!F9)</f>
        <v/>
      </c>
      <c r="G200" s="159" t="str">
        <f>IF('P13'!G9="","",'P13'!G9)</f>
        <v/>
      </c>
      <c r="H200" s="160" t="str">
        <f>IF('P13'!N9=0,"",'P13'!N9)</f>
        <v/>
      </c>
      <c r="I200" s="160" t="str">
        <f>IF('P13'!O9=0,"",'P13'!O9)</f>
        <v/>
      </c>
      <c r="J200" s="160" t="str">
        <f>IF('P13'!P9=0,"",'P13'!P9)</f>
        <v/>
      </c>
      <c r="K200" s="162" t="str">
        <f>IF('P13'!Q9=0,"",'P13'!Q9)</f>
        <v/>
      </c>
    </row>
    <row r="201" ht="12.75" customHeight="1">
      <c r="A201" s="155"/>
      <c r="B201" s="156" t="str">
        <f>IF('P13'!A10="","",'P13'!A10)</f>
        <v/>
      </c>
      <c r="C201" s="157" t="str">
        <f>IF('P13'!B10="","",'P13'!B10)</f>
        <v/>
      </c>
      <c r="D201" s="156" t="str">
        <f>IF('P13'!C10="","",'P13'!C10)</f>
        <v/>
      </c>
      <c r="E201" s="158" t="str">
        <f>IF('P13'!D10="","",'P13'!D10)</f>
        <v/>
      </c>
      <c r="F201" s="159" t="str">
        <f>IF('P13'!F10="","",'P13'!F10)</f>
        <v/>
      </c>
      <c r="G201" s="159" t="str">
        <f>IF('P13'!G10="","",'P13'!G10)</f>
        <v/>
      </c>
      <c r="H201" s="160" t="str">
        <f>IF('P13'!N10=0,"",'P13'!N10)</f>
        <v/>
      </c>
      <c r="I201" s="160" t="str">
        <f>IF('P13'!O10=0,"",'P13'!O10)</f>
        <v/>
      </c>
      <c r="J201" s="160" t="str">
        <f>IF('P13'!P10=0,"",'P13'!P10)</f>
        <v/>
      </c>
      <c r="K201" s="162" t="str">
        <f>IF('P13'!Q10=0,"",'P13'!Q10)</f>
        <v/>
      </c>
    </row>
    <row r="202" ht="12.75" customHeight="1">
      <c r="A202" s="155"/>
      <c r="B202" s="156" t="str">
        <f>IF('P13'!A11="","",'P13'!A11)</f>
        <v/>
      </c>
      <c r="C202" s="157" t="str">
        <f>IF('P13'!B11="","",'P13'!B11)</f>
        <v/>
      </c>
      <c r="D202" s="156" t="str">
        <f>IF('P13'!C11="","",'P13'!C11)</f>
        <v/>
      </c>
      <c r="E202" s="158" t="str">
        <f>IF('P13'!D11="","",'P13'!D11)</f>
        <v/>
      </c>
      <c r="F202" s="159" t="str">
        <f>IF('P13'!F11="","",'P13'!F11)</f>
        <v/>
      </c>
      <c r="G202" s="159" t="str">
        <f>IF('P13'!G11="","",'P13'!G11)</f>
        <v/>
      </c>
      <c r="H202" s="160" t="str">
        <f>IF('P13'!N11=0,"",'P13'!N11)</f>
        <v/>
      </c>
      <c r="I202" s="160" t="str">
        <f>IF('P13'!O11=0,"",'P13'!O11)</f>
        <v/>
      </c>
      <c r="J202" s="160" t="str">
        <f>IF('P13'!P11=0,"",'P13'!P11)</f>
        <v/>
      </c>
      <c r="K202" s="162" t="str">
        <f>IF('P13'!Q11=0,"",'P13'!Q11)</f>
        <v/>
      </c>
    </row>
    <row r="203" ht="12.75" customHeight="1">
      <c r="A203" s="155"/>
      <c r="B203" s="156" t="str">
        <f>IF('P13'!A12="","",'P13'!A12)</f>
        <v/>
      </c>
      <c r="C203" s="157" t="str">
        <f>IF('P13'!B12="","",'P13'!B12)</f>
        <v/>
      </c>
      <c r="D203" s="156" t="str">
        <f>IF('P13'!C12="","",'P13'!C12)</f>
        <v/>
      </c>
      <c r="E203" s="158" t="str">
        <f>IF('P13'!D12="","",'P13'!D12)</f>
        <v/>
      </c>
      <c r="F203" s="159" t="str">
        <f>IF('P13'!F12="","",'P13'!F12)</f>
        <v/>
      </c>
      <c r="G203" s="159" t="str">
        <f>IF('P13'!G12="","",'P13'!G12)</f>
        <v/>
      </c>
      <c r="H203" s="160" t="str">
        <f>IF('P13'!N12=0,"",'P13'!N12)</f>
        <v/>
      </c>
      <c r="I203" s="160" t="str">
        <f>IF('P13'!O12=0,"",'P13'!O12)</f>
        <v/>
      </c>
      <c r="J203" s="160" t="str">
        <f>IF('P13'!P12=0,"",'P13'!P12)</f>
        <v/>
      </c>
      <c r="K203" s="162" t="str">
        <f>IF('P13'!Q12=0,"",'P13'!Q12)</f>
        <v/>
      </c>
    </row>
    <row r="204" ht="12.75" customHeight="1">
      <c r="A204" s="155"/>
      <c r="B204" s="156" t="str">
        <f>IF('P13'!A13="","",'P13'!A13)</f>
        <v/>
      </c>
      <c r="C204" s="157" t="str">
        <f>IF('P13'!B13="","",'P13'!B13)</f>
        <v/>
      </c>
      <c r="D204" s="156" t="str">
        <f>IF('P13'!C13="","",'P13'!C13)</f>
        <v/>
      </c>
      <c r="E204" s="158" t="str">
        <f>IF('P13'!D13="","",'P13'!D13)</f>
        <v/>
      </c>
      <c r="F204" s="159" t="str">
        <f>IF('P13'!F13="","",'P13'!F13)</f>
        <v/>
      </c>
      <c r="G204" s="159" t="str">
        <f>IF('P13'!G13="","",'P13'!G13)</f>
        <v/>
      </c>
      <c r="H204" s="160" t="str">
        <f>IF('P13'!N13=0,"",'P13'!N13)</f>
        <v/>
      </c>
      <c r="I204" s="160" t="str">
        <f>IF('P13'!O13=0,"",'P13'!O13)</f>
        <v/>
      </c>
      <c r="J204" s="160" t="str">
        <f>IF('P13'!P13=0,"",'P13'!P13)</f>
        <v/>
      </c>
      <c r="K204" s="162" t="str">
        <f>IF('P13'!Q13=0,"",'P13'!Q13)</f>
        <v/>
      </c>
    </row>
    <row r="205" ht="12.75" customHeight="1">
      <c r="A205" s="155"/>
      <c r="B205" s="156" t="str">
        <f>IF('P13'!A14="","",'P13'!A14)</f>
        <v/>
      </c>
      <c r="C205" s="157" t="str">
        <f>IF('P13'!B14="","",'P13'!B14)</f>
        <v/>
      </c>
      <c r="D205" s="156" t="str">
        <f>IF('P13'!C14="","",'P13'!C14)</f>
        <v/>
      </c>
      <c r="E205" s="158" t="str">
        <f>IF('P13'!D14="","",'P13'!D14)</f>
        <v/>
      </c>
      <c r="F205" s="159" t="str">
        <f>IF('P13'!F14="","",'P13'!F14)</f>
        <v/>
      </c>
      <c r="G205" s="159" t="str">
        <f>IF('P13'!G14="","",'P13'!G14)</f>
        <v/>
      </c>
      <c r="H205" s="160" t="str">
        <f>IF('P13'!N14=0,"",'P13'!N14)</f>
        <v/>
      </c>
      <c r="I205" s="160" t="str">
        <f>IF('P13'!O14=0,"",'P13'!O14)</f>
        <v/>
      </c>
      <c r="J205" s="160" t="str">
        <f>IF('P13'!P14=0,"",'P13'!P14)</f>
        <v/>
      </c>
      <c r="K205" s="162" t="str">
        <f>IF('P13'!Q14=0,"",'P13'!Q14)</f>
        <v/>
      </c>
    </row>
    <row r="206" ht="12.75" customHeight="1">
      <c r="A206" s="155"/>
      <c r="B206" s="156" t="str">
        <f>IF('P13'!A15="","",'P13'!A15)</f>
        <v/>
      </c>
      <c r="C206" s="157" t="str">
        <f>IF('P13'!B15="","",'P13'!B15)</f>
        <v/>
      </c>
      <c r="D206" s="156" t="str">
        <f>IF('P13'!C15="","",'P13'!C15)</f>
        <v/>
      </c>
      <c r="E206" s="158" t="str">
        <f>IF('P13'!D15="","",'P13'!D15)</f>
        <v/>
      </c>
      <c r="F206" s="159" t="str">
        <f>IF('P13'!F15="","",'P13'!F15)</f>
        <v/>
      </c>
      <c r="G206" s="159" t="str">
        <f>IF('P13'!G15="","",'P13'!G15)</f>
        <v/>
      </c>
      <c r="H206" s="160" t="str">
        <f>IF('P13'!N15=0,"",'P13'!N15)</f>
        <v/>
      </c>
      <c r="I206" s="160" t="str">
        <f>IF('P13'!O15=0,"",'P13'!O15)</f>
        <v/>
      </c>
      <c r="J206" s="160" t="str">
        <f>IF('P13'!P15=0,"",'P13'!P15)</f>
        <v/>
      </c>
      <c r="K206" s="162" t="str">
        <f>IF('P13'!Q15=0,"",'P13'!Q15)</f>
        <v/>
      </c>
    </row>
    <row r="207" ht="12.75" customHeight="1">
      <c r="A207" s="155"/>
      <c r="B207" s="156" t="str">
        <f>IF('P13'!A16="","",'P13'!A16)</f>
        <v/>
      </c>
      <c r="C207" s="157" t="str">
        <f>IF('P13'!B16="","",'P13'!B16)</f>
        <v/>
      </c>
      <c r="D207" s="156" t="str">
        <f>IF('P13'!C16="","",'P13'!C16)</f>
        <v/>
      </c>
      <c r="E207" s="158" t="str">
        <f>IF('P13'!D16="","",'P13'!D16)</f>
        <v/>
      </c>
      <c r="F207" s="159" t="str">
        <f>IF('P13'!F16="","",'P13'!F16)</f>
        <v/>
      </c>
      <c r="G207" s="159" t="str">
        <f>IF('P13'!G16="","",'P13'!G16)</f>
        <v/>
      </c>
      <c r="H207" s="160" t="str">
        <f>IF('P13'!N16=0,"",'P13'!N16)</f>
        <v/>
      </c>
      <c r="I207" s="160" t="str">
        <f>IF('P13'!O16=0,"",'P13'!O16)</f>
        <v/>
      </c>
      <c r="J207" s="160" t="str">
        <f>IF('P13'!P16=0,"",'P13'!P16)</f>
        <v/>
      </c>
      <c r="K207" s="162" t="str">
        <f>IF('P13'!Q16=0,"",'P13'!Q16)</f>
        <v/>
      </c>
    </row>
    <row r="208" ht="12.75" customHeight="1">
      <c r="A208" s="155"/>
      <c r="B208" s="156" t="str">
        <f>IF('P13'!A17="","",'P13'!A17)</f>
        <v/>
      </c>
      <c r="C208" s="157" t="str">
        <f>IF('P13'!B17="","",'P13'!B17)</f>
        <v/>
      </c>
      <c r="D208" s="156" t="str">
        <f>IF('P13'!C17="","",'P13'!C17)</f>
        <v/>
      </c>
      <c r="E208" s="158" t="str">
        <f>IF('P13'!D17="","",'P13'!D17)</f>
        <v/>
      </c>
      <c r="F208" s="159" t="str">
        <f>IF('P13'!F17="","",'P13'!F17)</f>
        <v/>
      </c>
      <c r="G208" s="159" t="str">
        <f>IF('P13'!G17="","",'P13'!G17)</f>
        <v/>
      </c>
      <c r="H208" s="160" t="str">
        <f>IF('P13'!N17=0,"",'P13'!N17)</f>
        <v/>
      </c>
      <c r="I208" s="160" t="str">
        <f>IF('P13'!O17=0,"",'P13'!O17)</f>
        <v/>
      </c>
      <c r="J208" s="160" t="str">
        <f>IF('P13'!P17=0,"",'P13'!P17)</f>
        <v/>
      </c>
      <c r="K208" s="162" t="str">
        <f>IF('P13'!Q17=0,"",'P13'!Q17)</f>
        <v/>
      </c>
    </row>
    <row r="209" ht="12.75" customHeight="1">
      <c r="A209" s="155"/>
      <c r="B209" s="156" t="str">
        <f>IF('P13'!A18="","",'P13'!A18)</f>
        <v/>
      </c>
      <c r="C209" s="157" t="str">
        <f>IF('P13'!B18="","",'P13'!B18)</f>
        <v/>
      </c>
      <c r="D209" s="156" t="str">
        <f>IF('P13'!C18="","",'P13'!C18)</f>
        <v/>
      </c>
      <c r="E209" s="158" t="str">
        <f>IF('P13'!D18="","",'P13'!D18)</f>
        <v/>
      </c>
      <c r="F209" s="159" t="str">
        <f>IF('P13'!F18="","",'P13'!F18)</f>
        <v/>
      </c>
      <c r="G209" s="159" t="str">
        <f>IF('P13'!G18="","",'P13'!G18)</f>
        <v/>
      </c>
      <c r="H209" s="160" t="str">
        <f>IF('P13'!N18=0,"",'P13'!N18)</f>
        <v/>
      </c>
      <c r="I209" s="160" t="str">
        <f>IF('P13'!O18=0,"",'P13'!O18)</f>
        <v/>
      </c>
      <c r="J209" s="160" t="str">
        <f>IF('P13'!P18=0,"",'P13'!P18)</f>
        <v/>
      </c>
      <c r="K209" s="162" t="str">
        <f>IF('P13'!Q18=0,"",'P13'!Q18)</f>
        <v/>
      </c>
    </row>
    <row r="210" ht="12.75" customHeight="1">
      <c r="A210" s="155"/>
      <c r="B210" s="156" t="str">
        <f>IF('P13'!A19="","",'P13'!A19)</f>
        <v/>
      </c>
      <c r="C210" s="157" t="str">
        <f>IF('P13'!B19="","",'P13'!B19)</f>
        <v/>
      </c>
      <c r="D210" s="156" t="str">
        <f>IF('P13'!C19="","",'P13'!C19)</f>
        <v/>
      </c>
      <c r="E210" s="158" t="str">
        <f>IF('P13'!D19="","",'P13'!D19)</f>
        <v/>
      </c>
      <c r="F210" s="159" t="str">
        <f>IF('P13'!F19="","",'P13'!F19)</f>
        <v/>
      </c>
      <c r="G210" s="159" t="str">
        <f>IF('P13'!G19="","",'P13'!G19)</f>
        <v/>
      </c>
      <c r="H210" s="160" t="str">
        <f>IF('P13'!N19=0,"",'P13'!N19)</f>
        <v/>
      </c>
      <c r="I210" s="160" t="str">
        <f>IF('P13'!O19=0,"",'P13'!O19)</f>
        <v/>
      </c>
      <c r="J210" s="160" t="str">
        <f>IF('P13'!P19=0,"",'P13'!P19)</f>
        <v/>
      </c>
      <c r="K210" s="162" t="str">
        <f>IF('P13'!Q19=0,"",'P13'!Q19)</f>
        <v/>
      </c>
    </row>
    <row r="211" ht="12.75" customHeight="1">
      <c r="A211" s="155"/>
      <c r="B211" s="156" t="str">
        <f>IF('P13'!A20="","",'P13'!A20)</f>
        <v/>
      </c>
      <c r="C211" s="157" t="str">
        <f>IF('P13'!B20="","",'P13'!B20)</f>
        <v/>
      </c>
      <c r="D211" s="156" t="str">
        <f>IF('P13'!C20="","",'P13'!C20)</f>
        <v/>
      </c>
      <c r="E211" s="158" t="str">
        <f>IF('P13'!D20="","",'P13'!D20)</f>
        <v/>
      </c>
      <c r="F211" s="159" t="str">
        <f>IF('P13'!F20="","",'P13'!F20)</f>
        <v/>
      </c>
      <c r="G211" s="159" t="str">
        <f>IF('P13'!G20="","",'P13'!G20)</f>
        <v/>
      </c>
      <c r="H211" s="160" t="str">
        <f>IF('P13'!N20=0,"",'P13'!N20)</f>
        <v/>
      </c>
      <c r="I211" s="160" t="str">
        <f>IF('P13'!O20=0,"",'P13'!O20)</f>
        <v/>
      </c>
      <c r="J211" s="160" t="str">
        <f>IF('P13'!P20=0,"",'P13'!P20)</f>
        <v/>
      </c>
      <c r="K211" s="162" t="str">
        <f>IF('P13'!Q20=0,"",'P13'!Q20)</f>
        <v/>
      </c>
    </row>
    <row r="212" ht="12.75" customHeight="1">
      <c r="A212" s="155"/>
      <c r="B212" s="156" t="str">
        <f>IF('P13'!A21="","",'P13'!A21)</f>
        <v/>
      </c>
      <c r="C212" s="157" t="str">
        <f>IF('P13'!B21="","",'P13'!B21)</f>
        <v/>
      </c>
      <c r="D212" s="156" t="str">
        <f>IF('P13'!C21="","",'P13'!C21)</f>
        <v/>
      </c>
      <c r="E212" s="158" t="str">
        <f>IF('P13'!D21="","",'P13'!D21)</f>
        <v/>
      </c>
      <c r="F212" s="159" t="str">
        <f>IF('P13'!F21="","",'P13'!F21)</f>
        <v/>
      </c>
      <c r="G212" s="159" t="str">
        <f>IF('P13'!G21="","",'P13'!G21)</f>
        <v/>
      </c>
      <c r="H212" s="160" t="str">
        <f>IF('P13'!N21=0,"",'P13'!N21)</f>
        <v/>
      </c>
      <c r="I212" s="160" t="str">
        <f>IF('P13'!O21=0,"",'P13'!O21)</f>
        <v/>
      </c>
      <c r="J212" s="160" t="str">
        <f>IF('P13'!P21=0,"",'P13'!P21)</f>
        <v/>
      </c>
      <c r="K212" s="162" t="str">
        <f>IF('P13'!Q21=0,"",'P13'!Q21)</f>
        <v/>
      </c>
    </row>
    <row r="213" ht="12.75" customHeight="1">
      <c r="A213" s="155"/>
      <c r="B213" s="156" t="str">
        <f>IF('P13'!A22="","",'P13'!A22)</f>
        <v/>
      </c>
      <c r="C213" s="157" t="str">
        <f>IF('P13'!B22="","",'P13'!B22)</f>
        <v/>
      </c>
      <c r="D213" s="156" t="str">
        <f>IF('P13'!C22="","",'P13'!C22)</f>
        <v/>
      </c>
      <c r="E213" s="158" t="str">
        <f>IF('P13'!D22="","",'P13'!D22)</f>
        <v/>
      </c>
      <c r="F213" s="159" t="str">
        <f>IF('P13'!F22="","",'P13'!F22)</f>
        <v/>
      </c>
      <c r="G213" s="159" t="str">
        <f>IF('P13'!G22="","",'P13'!G22)</f>
        <v/>
      </c>
      <c r="H213" s="160" t="str">
        <f>IF('P13'!N22=0,"",'P13'!N22)</f>
        <v/>
      </c>
      <c r="I213" s="160" t="str">
        <f>IF('P13'!O22=0,"",'P13'!O22)</f>
        <v/>
      </c>
      <c r="J213" s="160" t="str">
        <f>IF('P13'!P22=0,"",'P13'!P22)</f>
        <v/>
      </c>
      <c r="K213" s="162" t="str">
        <f>IF('P13'!Q22=0,"",'P13'!Q22)</f>
        <v/>
      </c>
    </row>
    <row r="214" ht="12.75" customHeight="1">
      <c r="A214" s="155"/>
      <c r="B214" s="156" t="str">
        <f>IF('P13'!A23="","",'P13'!A23)</f>
        <v/>
      </c>
      <c r="C214" s="157" t="str">
        <f>IF('P13'!B23="","",'P13'!B23)</f>
        <v/>
      </c>
      <c r="D214" s="156" t="str">
        <f>IF('P13'!C23="","",'P13'!C23)</f>
        <v/>
      </c>
      <c r="E214" s="158" t="str">
        <f>IF('P13'!D23="","",'P13'!D23)</f>
        <v/>
      </c>
      <c r="F214" s="159" t="str">
        <f>IF('P13'!F23="","",'P13'!F23)</f>
        <v/>
      </c>
      <c r="G214" s="159" t="str">
        <f>IF('P13'!G23="","",'P13'!G23)</f>
        <v/>
      </c>
      <c r="H214" s="160" t="str">
        <f>IF('P13'!N23=0,"",'P13'!N23)</f>
        <v/>
      </c>
      <c r="I214" s="160" t="str">
        <f>IF('P13'!O23=0,"",'P13'!O23)</f>
        <v/>
      </c>
      <c r="J214" s="160" t="str">
        <f>IF('P13'!P23=0,"",'P13'!P23)</f>
        <v/>
      </c>
      <c r="K214" s="162" t="str">
        <f>IF('P13'!Q23=0,"",'P13'!Q23)</f>
        <v/>
      </c>
    </row>
    <row r="215" ht="12.75" customHeight="1">
      <c r="A215" s="155"/>
      <c r="B215" s="156" t="str">
        <f>IF('P13'!A24="","",'P13'!A24)</f>
        <v/>
      </c>
      <c r="C215" s="157" t="str">
        <f>IF('P13'!B24="","",'P13'!B24)</f>
        <v/>
      </c>
      <c r="D215" s="156" t="str">
        <f>IF('P13'!C24="","",'P13'!C24)</f>
        <v/>
      </c>
      <c r="E215" s="158" t="str">
        <f>IF('P13'!D24="","",'P13'!D24)</f>
        <v/>
      </c>
      <c r="F215" s="159" t="str">
        <f>IF('P13'!F24="","",'P13'!F24)</f>
        <v/>
      </c>
      <c r="G215" s="159" t="str">
        <f>IF('P13'!G24="","",'P13'!G24)</f>
        <v/>
      </c>
      <c r="H215" s="160" t="str">
        <f>IF('P13'!N24=0,"",'P13'!N24)</f>
        <v/>
      </c>
      <c r="I215" s="160" t="str">
        <f>IF('P13'!O24=0,"",'P13'!O24)</f>
        <v/>
      </c>
      <c r="J215" s="160" t="str">
        <f>IF('P13'!P24=0,"",'P13'!P24)</f>
        <v/>
      </c>
      <c r="K215" s="162" t="str">
        <f>IF('P13'!Q24=0,"",'P13'!Q24)</f>
        <v/>
      </c>
    </row>
    <row r="216" ht="12.75" customHeight="1">
      <c r="A216" s="155"/>
      <c r="B216" s="156" t="str">
        <f>IF('P14'!A9="","",'P14'!A9)</f>
        <v/>
      </c>
      <c r="C216" s="157" t="str">
        <f>IF('P14'!B9="","",'P14'!B9)</f>
        <v/>
      </c>
      <c r="D216" s="156" t="str">
        <f>IF('P14'!C9="","",'P14'!C9)</f>
        <v/>
      </c>
      <c r="E216" s="158" t="str">
        <f>IF('P14'!D9="","",'P14'!D9)</f>
        <v/>
      </c>
      <c r="F216" s="159" t="str">
        <f>IF('P14'!F9="","",'P14'!F9)</f>
        <v/>
      </c>
      <c r="G216" s="159" t="str">
        <f>IF('P14'!G9="","",'P14'!G9)</f>
        <v/>
      </c>
      <c r="H216" s="160" t="str">
        <f>IF('P14'!N9=0,"",'P14'!N9)</f>
        <v/>
      </c>
      <c r="I216" s="160" t="str">
        <f>IF('P14'!O9=0,"",'P14'!O9)</f>
        <v/>
      </c>
      <c r="J216" s="160" t="str">
        <f>IF('P14'!P9=0,"",'P14'!P9)</f>
        <v/>
      </c>
      <c r="K216" s="162" t="str">
        <f>IF('P14'!Q9=0,"",'P14'!Q9)</f>
        <v/>
      </c>
    </row>
    <row r="217" ht="12.75" customHeight="1">
      <c r="A217" s="155"/>
      <c r="B217" s="156" t="str">
        <f>IF('P14'!A10="","",'P14'!A10)</f>
        <v/>
      </c>
      <c r="C217" s="157" t="str">
        <f>IF('P14'!B10="","",'P14'!B10)</f>
        <v/>
      </c>
      <c r="D217" s="156" t="str">
        <f>IF('P14'!C10="","",'P14'!C10)</f>
        <v/>
      </c>
      <c r="E217" s="158" t="str">
        <f>IF('P14'!D10="","",'P14'!D10)</f>
        <v/>
      </c>
      <c r="F217" s="159" t="str">
        <f>IF('P14'!F10="","",'P14'!F10)</f>
        <v/>
      </c>
      <c r="G217" s="159" t="str">
        <f>IF('P14'!G10="","",'P14'!G10)</f>
        <v/>
      </c>
      <c r="H217" s="160" t="str">
        <f>IF('P14'!N10=0,"",'P14'!N10)</f>
        <v/>
      </c>
      <c r="I217" s="160" t="str">
        <f>IF('P14'!O10=0,"",'P14'!O10)</f>
        <v/>
      </c>
      <c r="J217" s="160" t="str">
        <f>IF('P14'!P10=0,"",'P14'!P10)</f>
        <v/>
      </c>
      <c r="K217" s="162" t="str">
        <f>IF('P14'!Q10=0,"",'P14'!Q10)</f>
        <v/>
      </c>
    </row>
    <row r="218" ht="12.75" customHeight="1">
      <c r="A218" s="155"/>
      <c r="B218" s="156" t="str">
        <f>IF('P14'!A11="","",'P14'!A11)</f>
        <v/>
      </c>
      <c r="C218" s="157" t="str">
        <f>IF('P14'!B11="","",'P14'!B11)</f>
        <v/>
      </c>
      <c r="D218" s="156" t="str">
        <f>IF('P14'!C11="","",'P14'!C11)</f>
        <v/>
      </c>
      <c r="E218" s="158" t="str">
        <f>IF('P14'!D11="","",'P14'!D11)</f>
        <v/>
      </c>
      <c r="F218" s="159" t="str">
        <f>IF('P14'!F11="","",'P14'!F11)</f>
        <v/>
      </c>
      <c r="G218" s="159" t="str">
        <f>IF('P14'!G11="","",'P14'!G11)</f>
        <v/>
      </c>
      <c r="H218" s="160" t="str">
        <f>IF('P14'!N11=0,"",'P14'!N11)</f>
        <v/>
      </c>
      <c r="I218" s="160" t="str">
        <f>IF('P14'!O11=0,"",'P14'!O11)</f>
        <v/>
      </c>
      <c r="J218" s="160" t="str">
        <f>IF('P14'!P11=0,"",'P14'!P11)</f>
        <v/>
      </c>
      <c r="K218" s="162" t="str">
        <f>IF('P14'!Q11=0,"",'P14'!Q11)</f>
        <v/>
      </c>
    </row>
    <row r="219" ht="12.75" customHeight="1">
      <c r="A219" s="155"/>
      <c r="B219" s="156" t="str">
        <f>IF('P14'!A12="","",'P14'!A12)</f>
        <v/>
      </c>
      <c r="C219" s="157" t="str">
        <f>IF('P14'!B12="","",'P14'!B12)</f>
        <v/>
      </c>
      <c r="D219" s="156" t="str">
        <f>IF('P14'!C12="","",'P14'!C12)</f>
        <v/>
      </c>
      <c r="E219" s="158" t="str">
        <f>IF('P14'!D12="","",'P14'!D12)</f>
        <v/>
      </c>
      <c r="F219" s="159" t="str">
        <f>IF('P14'!F12="","",'P14'!F12)</f>
        <v/>
      </c>
      <c r="G219" s="159" t="str">
        <f>IF('P14'!G12="","",'P14'!G12)</f>
        <v/>
      </c>
      <c r="H219" s="160" t="str">
        <f>IF('P14'!N12=0,"",'P14'!N12)</f>
        <v/>
      </c>
      <c r="I219" s="160" t="str">
        <f>IF('P14'!O12=0,"",'P14'!O12)</f>
        <v/>
      </c>
      <c r="J219" s="160" t="str">
        <f>IF('P14'!P12=0,"",'P14'!P12)</f>
        <v/>
      </c>
      <c r="K219" s="162" t="str">
        <f>IF('P14'!Q12=0,"",'P14'!Q12)</f>
        <v/>
      </c>
    </row>
    <row r="220" ht="12.75" customHeight="1">
      <c r="A220" s="155"/>
      <c r="B220" s="156" t="str">
        <f>IF('P14'!A13="","",'P14'!A13)</f>
        <v/>
      </c>
      <c r="C220" s="157" t="str">
        <f>IF('P14'!B13="","",'P14'!B13)</f>
        <v/>
      </c>
      <c r="D220" s="156" t="str">
        <f>IF('P14'!C13="","",'P14'!C13)</f>
        <v/>
      </c>
      <c r="E220" s="158" t="str">
        <f>IF('P14'!D13="","",'P14'!D13)</f>
        <v/>
      </c>
      <c r="F220" s="159" t="str">
        <f>IF('P14'!F13="","",'P14'!F13)</f>
        <v/>
      </c>
      <c r="G220" s="159" t="str">
        <f>IF('P14'!G13="","",'P14'!G13)</f>
        <v/>
      </c>
      <c r="H220" s="160" t="str">
        <f>IF('P14'!N13=0,"",'P14'!N13)</f>
        <v/>
      </c>
      <c r="I220" s="160" t="str">
        <f>IF('P14'!O13=0,"",'P14'!O13)</f>
        <v/>
      </c>
      <c r="J220" s="160" t="str">
        <f>IF('P14'!P13=0,"",'P14'!P13)</f>
        <v/>
      </c>
      <c r="K220" s="162" t="str">
        <f>IF('P14'!Q13=0,"",'P14'!Q13)</f>
        <v/>
      </c>
    </row>
    <row r="221" ht="12.75" customHeight="1">
      <c r="A221" s="155"/>
      <c r="B221" s="156" t="str">
        <f>IF('P14'!A14="","",'P14'!A14)</f>
        <v/>
      </c>
      <c r="C221" s="157" t="str">
        <f>IF('P14'!B14="","",'P14'!B14)</f>
        <v/>
      </c>
      <c r="D221" s="156" t="str">
        <f>IF('P14'!C14="","",'P14'!C14)</f>
        <v/>
      </c>
      <c r="E221" s="158" t="str">
        <f>IF('P14'!D14="","",'P14'!D14)</f>
        <v/>
      </c>
      <c r="F221" s="159" t="str">
        <f>IF('P14'!F14="","",'P14'!F14)</f>
        <v/>
      </c>
      <c r="G221" s="159" t="str">
        <f>IF('P14'!G14="","",'P14'!G14)</f>
        <v/>
      </c>
      <c r="H221" s="160" t="str">
        <f>IF('P14'!N14=0,"",'P14'!N14)</f>
        <v/>
      </c>
      <c r="I221" s="160" t="str">
        <f>IF('P14'!O14=0,"",'P14'!O14)</f>
        <v/>
      </c>
      <c r="J221" s="160" t="str">
        <f>IF('P14'!P14=0,"",'P14'!P14)</f>
        <v/>
      </c>
      <c r="K221" s="162" t="str">
        <f>IF('P14'!Q14=0,"",'P14'!Q14)</f>
        <v/>
      </c>
    </row>
    <row r="222" ht="12.75" customHeight="1">
      <c r="A222" s="155"/>
      <c r="B222" s="156" t="str">
        <f>IF('P14'!A15="","",'P14'!A15)</f>
        <v/>
      </c>
      <c r="C222" s="157" t="str">
        <f>IF('P14'!B15="","",'P14'!B15)</f>
        <v/>
      </c>
      <c r="D222" s="156" t="str">
        <f>IF('P14'!C15="","",'P14'!C15)</f>
        <v/>
      </c>
      <c r="E222" s="158" t="str">
        <f>IF('P14'!D15="","",'P14'!D15)</f>
        <v/>
      </c>
      <c r="F222" s="159" t="str">
        <f>IF('P14'!F15="","",'P14'!F15)</f>
        <v/>
      </c>
      <c r="G222" s="159" t="str">
        <f>IF('P14'!G15="","",'P14'!G15)</f>
        <v/>
      </c>
      <c r="H222" s="160" t="str">
        <f>IF('P14'!N15=0,"",'P14'!N15)</f>
        <v/>
      </c>
      <c r="I222" s="160" t="str">
        <f>IF('P14'!O15=0,"",'P14'!O15)</f>
        <v/>
      </c>
      <c r="J222" s="160" t="str">
        <f>IF('P14'!P15=0,"",'P14'!P15)</f>
        <v/>
      </c>
      <c r="K222" s="162" t="str">
        <f>IF('P14'!Q15=0,"",'P14'!Q15)</f>
        <v/>
      </c>
    </row>
    <row r="223" ht="12.75" customHeight="1">
      <c r="A223" s="155"/>
      <c r="B223" s="156" t="str">
        <f>IF('P14'!A16="","",'P14'!A16)</f>
        <v/>
      </c>
      <c r="C223" s="157" t="str">
        <f>IF('P14'!B16="","",'P14'!B16)</f>
        <v/>
      </c>
      <c r="D223" s="156" t="str">
        <f>IF('P14'!C16="","",'P14'!C16)</f>
        <v/>
      </c>
      <c r="E223" s="158" t="str">
        <f>IF('P14'!D16="","",'P14'!D16)</f>
        <v/>
      </c>
      <c r="F223" s="159" t="str">
        <f>IF('P14'!F16="","",'P14'!F16)</f>
        <v/>
      </c>
      <c r="G223" s="159" t="str">
        <f>IF('P14'!G16="","",'P14'!G16)</f>
        <v/>
      </c>
      <c r="H223" s="160" t="str">
        <f>IF('P14'!N16=0,"",'P14'!N16)</f>
        <v/>
      </c>
      <c r="I223" s="160" t="str">
        <f>IF('P14'!O16=0,"",'P14'!O16)</f>
        <v/>
      </c>
      <c r="J223" s="160" t="str">
        <f>IF('P14'!P16=0,"",'P14'!P16)</f>
        <v/>
      </c>
      <c r="K223" s="162" t="str">
        <f>IF('P14'!Q16=0,"",'P14'!Q16)</f>
        <v/>
      </c>
    </row>
    <row r="224" ht="12.75" customHeight="1">
      <c r="A224" s="155"/>
      <c r="B224" s="156" t="str">
        <f>IF('P14'!A17="","",'P14'!A17)</f>
        <v/>
      </c>
      <c r="C224" s="157" t="str">
        <f>IF('P14'!B17="","",'P14'!B17)</f>
        <v/>
      </c>
      <c r="D224" s="156" t="str">
        <f>IF('P14'!C17="","",'P14'!C17)</f>
        <v/>
      </c>
      <c r="E224" s="158" t="str">
        <f>IF('P14'!D17="","",'P14'!D17)</f>
        <v/>
      </c>
      <c r="F224" s="159" t="str">
        <f>IF('P14'!F17="","",'P14'!F17)</f>
        <v/>
      </c>
      <c r="G224" s="159" t="str">
        <f>IF('P14'!G17="","",'P14'!G17)</f>
        <v/>
      </c>
      <c r="H224" s="160" t="str">
        <f>IF('P14'!N17=0,"",'P14'!N17)</f>
        <v/>
      </c>
      <c r="I224" s="160" t="str">
        <f>IF('P14'!O17=0,"",'P14'!O17)</f>
        <v/>
      </c>
      <c r="J224" s="160" t="str">
        <f>IF('P14'!P17=0,"",'P14'!P17)</f>
        <v/>
      </c>
      <c r="K224" s="162" t="str">
        <f>IF('P14'!Q17=0,"",'P14'!Q17)</f>
        <v/>
      </c>
    </row>
    <row r="225" ht="12.75" customHeight="1">
      <c r="A225" s="155"/>
      <c r="B225" s="156" t="str">
        <f>IF('P14'!A18="","",'P14'!A18)</f>
        <v/>
      </c>
      <c r="C225" s="157" t="str">
        <f>IF('P14'!B18="","",'P14'!B18)</f>
        <v/>
      </c>
      <c r="D225" s="156" t="str">
        <f>IF('P14'!C18="","",'P14'!C18)</f>
        <v/>
      </c>
      <c r="E225" s="158" t="str">
        <f>IF('P14'!D18="","",'P14'!D18)</f>
        <v/>
      </c>
      <c r="F225" s="159" t="str">
        <f>IF('P14'!F18="","",'P14'!F18)</f>
        <v/>
      </c>
      <c r="G225" s="159" t="str">
        <f>IF('P14'!G18="","",'P14'!G18)</f>
        <v/>
      </c>
      <c r="H225" s="160" t="str">
        <f>IF('P14'!N18=0,"",'P14'!N18)</f>
        <v/>
      </c>
      <c r="I225" s="160" t="str">
        <f>IF('P14'!O18=0,"",'P14'!O18)</f>
        <v/>
      </c>
      <c r="J225" s="160" t="str">
        <f>IF('P14'!P18=0,"",'P14'!P18)</f>
        <v/>
      </c>
      <c r="K225" s="162" t="str">
        <f>IF('P14'!Q18=0,"",'P14'!Q18)</f>
        <v/>
      </c>
    </row>
    <row r="226" ht="12.75" customHeight="1">
      <c r="A226" s="155"/>
      <c r="B226" s="156" t="str">
        <f>IF('P14'!A19="","",'P14'!A19)</f>
        <v/>
      </c>
      <c r="C226" s="157" t="str">
        <f>IF('P14'!B19="","",'P14'!B19)</f>
        <v/>
      </c>
      <c r="D226" s="156" t="str">
        <f>IF('P14'!C19="","",'P14'!C19)</f>
        <v/>
      </c>
      <c r="E226" s="158" t="str">
        <f>IF('P14'!D19="","",'P14'!D19)</f>
        <v/>
      </c>
      <c r="F226" s="159" t="str">
        <f>IF('P14'!F19="","",'P14'!F19)</f>
        <v/>
      </c>
      <c r="G226" s="159" t="str">
        <f>IF('P14'!G19="","",'P14'!G19)</f>
        <v/>
      </c>
      <c r="H226" s="160" t="str">
        <f>IF('P14'!N19=0,"",'P14'!N19)</f>
        <v/>
      </c>
      <c r="I226" s="160" t="str">
        <f>IF('P14'!O19=0,"",'P14'!O19)</f>
        <v/>
      </c>
      <c r="J226" s="160" t="str">
        <f>IF('P14'!P19=0,"",'P14'!P19)</f>
        <v/>
      </c>
      <c r="K226" s="162" t="str">
        <f>IF('P14'!Q19=0,"",'P14'!Q19)</f>
        <v/>
      </c>
    </row>
    <row r="227" ht="12.75" customHeight="1">
      <c r="A227" s="155"/>
      <c r="B227" s="156" t="str">
        <f>IF('P14'!A20="","",'P14'!A20)</f>
        <v/>
      </c>
      <c r="C227" s="157" t="str">
        <f>IF('P14'!B20="","",'P14'!B20)</f>
        <v/>
      </c>
      <c r="D227" s="156" t="str">
        <f>IF('P14'!C20="","",'P14'!C20)</f>
        <v/>
      </c>
      <c r="E227" s="158" t="str">
        <f>IF('P14'!D20="","",'P14'!D20)</f>
        <v/>
      </c>
      <c r="F227" s="159" t="str">
        <f>IF('P14'!F20="","",'P14'!F20)</f>
        <v/>
      </c>
      <c r="G227" s="159" t="str">
        <f>IF('P14'!G20="","",'P14'!G20)</f>
        <v/>
      </c>
      <c r="H227" s="160" t="str">
        <f>IF('P14'!N20=0,"",'P14'!N20)</f>
        <v/>
      </c>
      <c r="I227" s="160" t="str">
        <f>IF('P14'!O20=0,"",'P14'!O20)</f>
        <v/>
      </c>
      <c r="J227" s="160" t="str">
        <f>IF('P14'!P20=0,"",'P14'!P20)</f>
        <v/>
      </c>
      <c r="K227" s="162" t="str">
        <f>IF('P14'!Q20=0,"",'P14'!Q20)</f>
        <v/>
      </c>
    </row>
    <row r="228" ht="12.75" customHeight="1">
      <c r="A228" s="155"/>
      <c r="B228" s="156" t="str">
        <f>IF('P14'!A21="","",'P14'!A21)</f>
        <v/>
      </c>
      <c r="C228" s="157" t="str">
        <f>IF('P14'!B21="","",'P14'!B21)</f>
        <v/>
      </c>
      <c r="D228" s="156" t="str">
        <f>IF('P14'!C21="","",'P14'!C21)</f>
        <v/>
      </c>
      <c r="E228" s="158" t="str">
        <f>IF('P14'!D21="","",'P14'!D21)</f>
        <v/>
      </c>
      <c r="F228" s="159" t="str">
        <f>IF('P14'!F21="","",'P14'!F21)</f>
        <v/>
      </c>
      <c r="G228" s="159" t="str">
        <f>IF('P14'!G21="","",'P14'!G21)</f>
        <v/>
      </c>
      <c r="H228" s="160" t="str">
        <f>IF('P14'!N21=0,"",'P14'!N21)</f>
        <v/>
      </c>
      <c r="I228" s="160" t="str">
        <f>IF('P14'!O21=0,"",'P14'!O21)</f>
        <v/>
      </c>
      <c r="J228" s="160" t="str">
        <f>IF('P14'!P21=0,"",'P14'!P21)</f>
        <v/>
      </c>
      <c r="K228" s="162" t="str">
        <f>IF('P14'!Q21=0,"",'P14'!Q21)</f>
        <v/>
      </c>
    </row>
    <row r="229" ht="12.75" customHeight="1">
      <c r="A229" s="155"/>
      <c r="B229" s="156" t="str">
        <f>IF('P14'!A22="","",'P14'!A22)</f>
        <v/>
      </c>
      <c r="C229" s="157" t="str">
        <f>IF('P14'!B22="","",'P14'!B22)</f>
        <v/>
      </c>
      <c r="D229" s="156" t="str">
        <f>IF('P14'!C22="","",'P14'!C22)</f>
        <v/>
      </c>
      <c r="E229" s="158" t="str">
        <f>IF('P14'!D22="","",'P14'!D22)</f>
        <v/>
      </c>
      <c r="F229" s="159" t="str">
        <f>IF('P14'!F22="","",'P14'!F22)</f>
        <v/>
      </c>
      <c r="G229" s="159" t="str">
        <f>IF('P14'!G22="","",'P14'!G22)</f>
        <v/>
      </c>
      <c r="H229" s="160" t="str">
        <f>IF('P14'!N22=0,"",'P14'!N22)</f>
        <v/>
      </c>
      <c r="I229" s="160" t="str">
        <f>IF('P14'!O22=0,"",'P14'!O22)</f>
        <v/>
      </c>
      <c r="J229" s="160" t="str">
        <f>IF('P14'!P22=0,"",'P14'!P22)</f>
        <v/>
      </c>
      <c r="K229" s="162" t="str">
        <f>IF('P14'!Q22=0,"",'P14'!Q22)</f>
        <v/>
      </c>
    </row>
    <row r="230" ht="12.75" customHeight="1">
      <c r="A230" s="155"/>
      <c r="B230" s="156" t="str">
        <f>IF('P14'!A23="","",'P14'!A23)</f>
        <v/>
      </c>
      <c r="C230" s="157" t="str">
        <f>IF('P14'!B23="","",'P14'!B23)</f>
        <v/>
      </c>
      <c r="D230" s="156" t="str">
        <f>IF('P14'!C23="","",'P14'!C23)</f>
        <v/>
      </c>
      <c r="E230" s="158" t="str">
        <f>IF('P14'!D23="","",'P14'!D23)</f>
        <v/>
      </c>
      <c r="F230" s="159" t="str">
        <f>IF('P14'!F23="","",'P14'!F23)</f>
        <v/>
      </c>
      <c r="G230" s="159" t="str">
        <f>IF('P14'!G23="","",'P14'!G23)</f>
        <v/>
      </c>
      <c r="H230" s="160" t="str">
        <f>IF('P14'!N23=0,"",'P14'!N23)</f>
        <v/>
      </c>
      <c r="I230" s="160" t="str">
        <f>IF('P14'!O23=0,"",'P14'!O23)</f>
        <v/>
      </c>
      <c r="J230" s="160" t="str">
        <f>IF('P14'!P23=0,"",'P14'!P23)</f>
        <v/>
      </c>
      <c r="K230" s="162" t="str">
        <f>IF('P14'!Q23=0,"",'P14'!Q23)</f>
        <v/>
      </c>
    </row>
    <row r="231" ht="12.75" customHeight="1">
      <c r="A231" s="155"/>
      <c r="B231" s="156" t="str">
        <f>IF('P14'!A24="","",'P14'!A24)</f>
        <v/>
      </c>
      <c r="C231" s="157" t="str">
        <f>IF('P14'!B24="","",'P14'!B24)</f>
        <v/>
      </c>
      <c r="D231" s="156" t="str">
        <f>IF('P14'!C24="","",'P14'!C24)</f>
        <v/>
      </c>
      <c r="E231" s="158" t="str">
        <f>IF('P14'!D24="","",'P14'!D24)</f>
        <v/>
      </c>
      <c r="F231" s="159" t="str">
        <f>IF('P14'!F24="","",'P14'!F24)</f>
        <v/>
      </c>
      <c r="G231" s="159" t="str">
        <f>IF('P14'!G24="","",'P14'!G24)</f>
        <v/>
      </c>
      <c r="H231" s="160" t="str">
        <f>IF('P14'!N24=0,"",'P14'!N24)</f>
        <v/>
      </c>
      <c r="I231" s="160" t="str">
        <f>IF('P14'!O24=0,"",'P14'!O24)</f>
        <v/>
      </c>
      <c r="J231" s="160" t="str">
        <f>IF('P14'!P24=0,"",'P14'!P24)</f>
        <v/>
      </c>
      <c r="K231" s="162" t="str">
        <f>IF('P14'!Q24=0,"",'P14'!Q24)</f>
        <v/>
      </c>
    </row>
    <row r="232" ht="12.75" customHeight="1">
      <c r="A232" s="155"/>
      <c r="B232" s="156" t="str">
        <f>IF('P15'!A9="","",'P15'!A9)</f>
        <v/>
      </c>
      <c r="C232" s="157" t="str">
        <f>IF('P15'!B9="","",'P15'!B9)</f>
        <v/>
      </c>
      <c r="D232" s="156" t="str">
        <f>IF('P15'!C9="","",'P15'!C9)</f>
        <v/>
      </c>
      <c r="E232" s="158" t="str">
        <f>IF('P15'!D9="","",'P15'!D9)</f>
        <v/>
      </c>
      <c r="F232" s="159" t="str">
        <f>IF('P15'!F9="","",'P15'!F9)</f>
        <v/>
      </c>
      <c r="G232" s="159" t="str">
        <f>IF('P15'!G9="","",'P15'!G9)</f>
        <v/>
      </c>
      <c r="H232" s="160" t="str">
        <f>IF('P15'!N9=0,"",'P15'!N9)</f>
        <v/>
      </c>
      <c r="I232" s="160" t="str">
        <f>IF('P15'!O9=0,"",'P15'!O9)</f>
        <v/>
      </c>
      <c r="J232" s="160" t="str">
        <f>IF('P15'!P9=0,"",'P15'!P9)</f>
        <v/>
      </c>
      <c r="K232" s="162" t="str">
        <f>IF('P15'!Q9=0,"",'P15'!Q9)</f>
        <v/>
      </c>
    </row>
    <row r="233" ht="12.75" customHeight="1">
      <c r="A233" s="155"/>
      <c r="B233" s="156" t="str">
        <f>IF('P15'!A10="","",'P15'!A10)</f>
        <v/>
      </c>
      <c r="C233" s="157" t="str">
        <f>IF('P15'!B10="","",'P15'!B10)</f>
        <v/>
      </c>
      <c r="D233" s="156" t="str">
        <f>IF('P15'!C10="","",'P15'!C10)</f>
        <v/>
      </c>
      <c r="E233" s="158" t="str">
        <f>IF('P15'!D10="","",'P15'!D10)</f>
        <v/>
      </c>
      <c r="F233" s="159" t="str">
        <f>IF('P15'!F10="","",'P15'!F10)</f>
        <v/>
      </c>
      <c r="G233" s="159" t="str">
        <f>IF('P15'!G10="","",'P15'!G10)</f>
        <v/>
      </c>
      <c r="H233" s="160" t="str">
        <f>IF('P15'!N10=0,"",'P15'!N10)</f>
        <v/>
      </c>
      <c r="I233" s="160" t="str">
        <f>IF('P15'!O10=0,"",'P15'!O10)</f>
        <v/>
      </c>
      <c r="J233" s="160" t="str">
        <f>IF('P15'!P10=0,"",'P15'!P10)</f>
        <v/>
      </c>
      <c r="K233" s="162" t="str">
        <f>IF('P15'!Q10=0,"",'P15'!Q10)</f>
        <v/>
      </c>
    </row>
    <row r="234" ht="12.75" customHeight="1">
      <c r="A234" s="155"/>
      <c r="B234" s="156" t="str">
        <f>IF('P15'!A11="","",'P15'!A11)</f>
        <v/>
      </c>
      <c r="C234" s="157" t="str">
        <f>IF('P15'!B11="","",'P15'!B11)</f>
        <v/>
      </c>
      <c r="D234" s="156" t="str">
        <f>IF('P15'!C11="","",'P15'!C11)</f>
        <v/>
      </c>
      <c r="E234" s="158" t="str">
        <f>IF('P15'!D11="","",'P15'!D11)</f>
        <v/>
      </c>
      <c r="F234" s="159" t="str">
        <f>IF('P15'!F11="","",'P15'!F11)</f>
        <v/>
      </c>
      <c r="G234" s="159" t="str">
        <f>IF('P15'!G11="","",'P15'!G11)</f>
        <v/>
      </c>
      <c r="H234" s="160" t="str">
        <f>IF('P15'!N11=0,"",'P15'!N11)</f>
        <v/>
      </c>
      <c r="I234" s="160" t="str">
        <f>IF('P15'!O11=0,"",'P15'!O11)</f>
        <v/>
      </c>
      <c r="J234" s="160" t="str">
        <f>IF('P15'!P11=0,"",'P15'!P11)</f>
        <v/>
      </c>
      <c r="K234" s="162" t="str">
        <f>IF('P15'!Q11=0,"",'P15'!Q11)</f>
        <v/>
      </c>
    </row>
    <row r="235" ht="12.75" customHeight="1">
      <c r="A235" s="155"/>
      <c r="B235" s="156" t="str">
        <f>IF('P15'!A12="","",'P15'!A12)</f>
        <v/>
      </c>
      <c r="C235" s="157" t="str">
        <f>IF('P15'!B12="","",'P15'!B12)</f>
        <v/>
      </c>
      <c r="D235" s="156" t="str">
        <f>IF('P15'!C12="","",'P15'!C12)</f>
        <v/>
      </c>
      <c r="E235" s="158" t="str">
        <f>IF('P15'!D12="","",'P15'!D12)</f>
        <v/>
      </c>
      <c r="F235" s="159" t="str">
        <f>IF('P15'!F12="","",'P15'!F12)</f>
        <v/>
      </c>
      <c r="G235" s="159" t="str">
        <f>IF('P15'!G12="","",'P15'!G12)</f>
        <v/>
      </c>
      <c r="H235" s="160" t="str">
        <f>IF('P15'!N12=0,"",'P15'!N12)</f>
        <v/>
      </c>
      <c r="I235" s="160" t="str">
        <f>IF('P15'!O12=0,"",'P15'!O12)</f>
        <v/>
      </c>
      <c r="J235" s="160" t="str">
        <f>IF('P15'!P12=0,"",'P15'!P12)</f>
        <v/>
      </c>
      <c r="K235" s="162" t="str">
        <f>IF('P15'!Q12=0,"",'P15'!Q12)</f>
        <v/>
      </c>
    </row>
    <row r="236" ht="12.75" customHeight="1">
      <c r="A236" s="155"/>
      <c r="B236" s="156" t="str">
        <f>IF('P15'!A13="","",'P15'!A13)</f>
        <v/>
      </c>
      <c r="C236" s="157" t="str">
        <f>IF('P15'!B13="","",'P15'!B13)</f>
        <v/>
      </c>
      <c r="D236" s="156" t="str">
        <f>IF('P15'!C13="","",'P15'!C13)</f>
        <v/>
      </c>
      <c r="E236" s="158" t="str">
        <f>IF('P15'!D13="","",'P15'!D13)</f>
        <v/>
      </c>
      <c r="F236" s="159" t="str">
        <f>IF('P15'!F13="","",'P15'!F13)</f>
        <v/>
      </c>
      <c r="G236" s="159" t="str">
        <f>IF('P15'!G13="","",'P15'!G13)</f>
        <v/>
      </c>
      <c r="H236" s="160" t="str">
        <f>IF('P15'!N13=0,"",'P15'!N13)</f>
        <v/>
      </c>
      <c r="I236" s="160" t="str">
        <f>IF('P15'!O13=0,"",'P15'!O13)</f>
        <v/>
      </c>
      <c r="J236" s="160" t="str">
        <f>IF('P15'!P13=0,"",'P15'!P13)</f>
        <v/>
      </c>
      <c r="K236" s="162" t="str">
        <f>IF('P15'!Q13=0,"",'P15'!Q13)</f>
        <v/>
      </c>
    </row>
    <row r="237" ht="12.75" customHeight="1">
      <c r="A237" s="155"/>
      <c r="B237" s="156" t="str">
        <f>IF('P15'!A14="","",'P15'!A14)</f>
        <v/>
      </c>
      <c r="C237" s="157" t="str">
        <f>IF('P15'!B14="","",'P15'!B14)</f>
        <v/>
      </c>
      <c r="D237" s="156" t="str">
        <f>IF('P15'!C14="","",'P15'!C14)</f>
        <v/>
      </c>
      <c r="E237" s="158" t="str">
        <f>IF('P15'!D14="","",'P15'!D14)</f>
        <v/>
      </c>
      <c r="F237" s="159" t="str">
        <f>IF('P15'!F14="","",'P15'!F14)</f>
        <v/>
      </c>
      <c r="G237" s="159" t="str">
        <f>IF('P15'!G14="","",'P15'!G14)</f>
        <v/>
      </c>
      <c r="H237" s="160" t="str">
        <f>IF('P15'!N14=0,"",'P15'!N14)</f>
        <v/>
      </c>
      <c r="I237" s="160" t="str">
        <f>IF('P15'!O14=0,"",'P15'!O14)</f>
        <v/>
      </c>
      <c r="J237" s="160" t="str">
        <f>IF('P15'!P14=0,"",'P15'!P14)</f>
        <v/>
      </c>
      <c r="K237" s="162" t="str">
        <f>IF('P15'!Q14=0,"",'P15'!Q14)</f>
        <v/>
      </c>
    </row>
    <row r="238" ht="12.75" customHeight="1">
      <c r="A238" s="155"/>
      <c r="B238" s="156" t="str">
        <f>IF('P15'!A15="","",'P15'!A15)</f>
        <v/>
      </c>
      <c r="C238" s="157" t="str">
        <f>IF('P15'!B15="","",'P15'!B15)</f>
        <v/>
      </c>
      <c r="D238" s="156" t="str">
        <f>IF('P15'!C15="","",'P15'!C15)</f>
        <v/>
      </c>
      <c r="E238" s="158" t="str">
        <f>IF('P15'!D15="","",'P15'!D15)</f>
        <v/>
      </c>
      <c r="F238" s="159" t="str">
        <f>IF('P15'!F15="","",'P15'!F15)</f>
        <v/>
      </c>
      <c r="G238" s="159" t="str">
        <f>IF('P15'!G15="","",'P15'!G15)</f>
        <v/>
      </c>
      <c r="H238" s="160" t="str">
        <f>IF('P15'!N15=0,"",'P15'!N15)</f>
        <v/>
      </c>
      <c r="I238" s="160" t="str">
        <f>IF('P15'!O15=0,"",'P15'!O15)</f>
        <v/>
      </c>
      <c r="J238" s="160" t="str">
        <f>IF('P15'!P15=0,"",'P15'!P15)</f>
        <v/>
      </c>
      <c r="K238" s="162" t="str">
        <f>IF('P15'!Q15=0,"",'P15'!Q15)</f>
        <v/>
      </c>
    </row>
    <row r="239" ht="12.75" customHeight="1">
      <c r="A239" s="155"/>
      <c r="B239" s="156" t="str">
        <f>IF('P15'!A16="","",'P15'!A16)</f>
        <v/>
      </c>
      <c r="C239" s="157" t="str">
        <f>IF('P15'!B16="","",'P15'!B16)</f>
        <v/>
      </c>
      <c r="D239" s="156" t="str">
        <f>IF('P15'!C16="","",'P15'!C16)</f>
        <v/>
      </c>
      <c r="E239" s="158" t="str">
        <f>IF('P15'!D16="","",'P15'!D16)</f>
        <v/>
      </c>
      <c r="F239" s="159" t="str">
        <f>IF('P15'!F16="","",'P15'!F16)</f>
        <v/>
      </c>
      <c r="G239" s="159" t="str">
        <f>IF('P15'!G16="","",'P15'!G16)</f>
        <v/>
      </c>
      <c r="H239" s="160" t="str">
        <f>IF('P15'!N16=0,"",'P15'!N16)</f>
        <v/>
      </c>
      <c r="I239" s="160" t="str">
        <f>IF('P15'!O16=0,"",'P15'!O16)</f>
        <v/>
      </c>
      <c r="J239" s="160" t="str">
        <f>IF('P15'!P16=0,"",'P15'!P16)</f>
        <v/>
      </c>
      <c r="K239" s="162" t="str">
        <f>IF('P15'!Q16=0,"",'P15'!Q16)</f>
        <v/>
      </c>
    </row>
    <row r="240" ht="12.75" customHeight="1">
      <c r="A240" s="155"/>
      <c r="B240" s="156" t="str">
        <f>IF('P15'!A17="","",'P15'!A17)</f>
        <v/>
      </c>
      <c r="C240" s="157" t="str">
        <f>IF('P15'!B17="","",'P15'!B17)</f>
        <v/>
      </c>
      <c r="D240" s="156" t="str">
        <f>IF('P15'!C17="","",'P15'!C17)</f>
        <v/>
      </c>
      <c r="E240" s="158" t="str">
        <f>IF('P15'!D17="","",'P15'!D17)</f>
        <v/>
      </c>
      <c r="F240" s="159" t="str">
        <f>IF('P15'!F17="","",'P15'!F17)</f>
        <v/>
      </c>
      <c r="G240" s="159" t="str">
        <f>IF('P15'!G17="","",'P15'!G17)</f>
        <v/>
      </c>
      <c r="H240" s="160" t="str">
        <f>IF('P15'!N17=0,"",'P15'!N17)</f>
        <v/>
      </c>
      <c r="I240" s="160" t="str">
        <f>IF('P15'!O17=0,"",'P15'!O17)</f>
        <v/>
      </c>
      <c r="J240" s="160" t="str">
        <f>IF('P15'!P17=0,"",'P15'!P17)</f>
        <v/>
      </c>
      <c r="K240" s="162" t="str">
        <f>IF('P15'!Q17=0,"",'P15'!Q17)</f>
        <v/>
      </c>
    </row>
    <row r="241" ht="12.75" customHeight="1">
      <c r="A241" s="155"/>
      <c r="B241" s="156" t="str">
        <f>IF('P15'!A18="","",'P15'!A18)</f>
        <v/>
      </c>
      <c r="C241" s="157" t="str">
        <f>IF('P15'!B18="","",'P15'!B18)</f>
        <v/>
      </c>
      <c r="D241" s="156" t="str">
        <f>IF('P15'!C18="","",'P15'!C18)</f>
        <v/>
      </c>
      <c r="E241" s="158" t="str">
        <f>IF('P15'!D18="","",'P15'!D18)</f>
        <v/>
      </c>
      <c r="F241" s="159" t="str">
        <f>IF('P15'!F18="","",'P15'!F18)</f>
        <v/>
      </c>
      <c r="G241" s="159" t="str">
        <f>IF('P15'!G18="","",'P15'!G18)</f>
        <v/>
      </c>
      <c r="H241" s="160" t="str">
        <f>IF('P15'!N18=0,"",'P15'!N18)</f>
        <v/>
      </c>
      <c r="I241" s="160" t="str">
        <f>IF('P15'!O18=0,"",'P15'!O18)</f>
        <v/>
      </c>
      <c r="J241" s="160" t="str">
        <f>IF('P15'!P18=0,"",'P15'!P18)</f>
        <v/>
      </c>
      <c r="K241" s="162" t="str">
        <f>IF('P15'!Q18=0,"",'P15'!Q18)</f>
        <v/>
      </c>
    </row>
    <row r="242" ht="12.75" customHeight="1">
      <c r="A242" s="155"/>
      <c r="B242" s="156" t="str">
        <f>IF('P15'!A19="","",'P15'!A19)</f>
        <v/>
      </c>
      <c r="C242" s="157" t="str">
        <f>IF('P15'!B19="","",'P15'!B19)</f>
        <v/>
      </c>
      <c r="D242" s="156" t="str">
        <f>IF('P15'!C19="","",'P15'!C19)</f>
        <v/>
      </c>
      <c r="E242" s="158" t="str">
        <f>IF('P15'!D19="","",'P15'!D19)</f>
        <v/>
      </c>
      <c r="F242" s="159" t="str">
        <f>IF('P15'!F19="","",'P15'!F19)</f>
        <v/>
      </c>
      <c r="G242" s="159" t="str">
        <f>IF('P15'!G19="","",'P15'!G19)</f>
        <v/>
      </c>
      <c r="H242" s="160" t="str">
        <f>IF('P15'!N19=0,"",'P15'!N19)</f>
        <v/>
      </c>
      <c r="I242" s="160" t="str">
        <f>IF('P15'!O19=0,"",'P15'!O19)</f>
        <v/>
      </c>
      <c r="J242" s="160" t="str">
        <f>IF('P15'!P19=0,"",'P15'!P19)</f>
        <v/>
      </c>
      <c r="K242" s="162" t="str">
        <f>IF('P15'!Q19=0,"",'P15'!Q19)</f>
        <v/>
      </c>
    </row>
    <row r="243" ht="12.75" customHeight="1">
      <c r="A243" s="155"/>
      <c r="B243" s="156" t="str">
        <f>IF('P15'!A20="","",'P15'!A20)</f>
        <v/>
      </c>
      <c r="C243" s="157" t="str">
        <f>IF('P15'!B20="","",'P15'!B20)</f>
        <v/>
      </c>
      <c r="D243" s="156" t="str">
        <f>IF('P15'!C20="","",'P15'!C20)</f>
        <v/>
      </c>
      <c r="E243" s="158" t="str">
        <f>IF('P15'!D20="","",'P15'!D20)</f>
        <v/>
      </c>
      <c r="F243" s="159" t="str">
        <f>IF('P15'!F20="","",'P15'!F20)</f>
        <v/>
      </c>
      <c r="G243" s="159" t="str">
        <f>IF('P15'!G20="","",'P15'!G20)</f>
        <v/>
      </c>
      <c r="H243" s="160" t="str">
        <f>IF('P15'!N20=0,"",'P15'!N20)</f>
        <v/>
      </c>
      <c r="I243" s="160" t="str">
        <f>IF('P15'!O20=0,"",'P15'!O20)</f>
        <v/>
      </c>
      <c r="J243" s="160" t="str">
        <f>IF('P15'!P20=0,"",'P15'!P20)</f>
        <v/>
      </c>
      <c r="K243" s="162" t="str">
        <f>IF('P15'!Q20=0,"",'P15'!Q20)</f>
        <v/>
      </c>
    </row>
    <row r="244" ht="12.75" customHeight="1">
      <c r="A244" s="155"/>
      <c r="B244" s="156" t="str">
        <f>IF('P15'!A21="","",'P15'!A21)</f>
        <v/>
      </c>
      <c r="C244" s="157" t="str">
        <f>IF('P15'!B21="","",'P15'!B21)</f>
        <v/>
      </c>
      <c r="D244" s="156" t="str">
        <f>IF('P15'!C21="","",'P15'!C21)</f>
        <v/>
      </c>
      <c r="E244" s="158" t="str">
        <f>IF('P15'!D21="","",'P15'!D21)</f>
        <v/>
      </c>
      <c r="F244" s="159" t="str">
        <f>IF('P15'!F21="","",'P15'!F21)</f>
        <v/>
      </c>
      <c r="G244" s="159" t="str">
        <f>IF('P15'!G21="","",'P15'!G21)</f>
        <v/>
      </c>
      <c r="H244" s="160" t="str">
        <f>IF('P15'!N21=0,"",'P15'!N21)</f>
        <v/>
      </c>
      <c r="I244" s="160" t="str">
        <f>IF('P15'!O21=0,"",'P15'!O21)</f>
        <v/>
      </c>
      <c r="J244" s="160" t="str">
        <f>IF('P15'!P21=0,"",'P15'!P21)</f>
        <v/>
      </c>
      <c r="K244" s="162" t="str">
        <f>IF('P15'!Q21=0,"",'P15'!Q21)</f>
        <v/>
      </c>
    </row>
    <row r="245" ht="12.75" customHeight="1">
      <c r="A245" s="155"/>
      <c r="B245" s="156" t="str">
        <f>IF('P15'!A22="","",'P15'!A22)</f>
        <v/>
      </c>
      <c r="C245" s="157" t="str">
        <f>IF('P15'!B22="","",'P15'!B22)</f>
        <v/>
      </c>
      <c r="D245" s="156" t="str">
        <f>IF('P15'!C22="","",'P15'!C22)</f>
        <v/>
      </c>
      <c r="E245" s="158" t="str">
        <f>IF('P15'!D22="","",'P15'!D22)</f>
        <v/>
      </c>
      <c r="F245" s="159" t="str">
        <f>IF('P15'!F22="","",'P15'!F22)</f>
        <v/>
      </c>
      <c r="G245" s="159" t="str">
        <f>IF('P15'!G22="","",'P15'!G22)</f>
        <v/>
      </c>
      <c r="H245" s="160" t="str">
        <f>IF('P15'!N22=0,"",'P15'!N22)</f>
        <v/>
      </c>
      <c r="I245" s="160" t="str">
        <f>IF('P15'!O22=0,"",'P15'!O22)</f>
        <v/>
      </c>
      <c r="J245" s="160" t="str">
        <f>IF('P15'!P22=0,"",'P15'!P22)</f>
        <v/>
      </c>
      <c r="K245" s="162" t="str">
        <f>IF('P15'!Q22=0,"",'P15'!Q22)</f>
        <v/>
      </c>
    </row>
    <row r="246" ht="12.75" customHeight="1">
      <c r="A246" s="155"/>
      <c r="B246" s="156" t="str">
        <f>IF('P15'!A23="","",'P15'!A23)</f>
        <v/>
      </c>
      <c r="C246" s="157" t="str">
        <f>IF('P15'!B23="","",'P15'!B23)</f>
        <v/>
      </c>
      <c r="D246" s="156" t="str">
        <f>IF('P15'!C23="","",'P15'!C23)</f>
        <v/>
      </c>
      <c r="E246" s="158" t="str">
        <f>IF('P15'!D23="","",'P15'!D23)</f>
        <v/>
      </c>
      <c r="F246" s="159" t="str">
        <f>IF('P15'!F23="","",'P15'!F23)</f>
        <v/>
      </c>
      <c r="G246" s="159" t="str">
        <f>IF('P15'!G23="","",'P15'!G23)</f>
        <v/>
      </c>
      <c r="H246" s="160" t="str">
        <f>IF('P15'!N23=0,"",'P15'!N23)</f>
        <v/>
      </c>
      <c r="I246" s="160" t="str">
        <f>IF('P15'!O23=0,"",'P15'!O23)</f>
        <v/>
      </c>
      <c r="J246" s="160" t="str">
        <f>IF('P15'!P23=0,"",'P15'!P23)</f>
        <v/>
      </c>
      <c r="K246" s="162" t="str">
        <f>IF('P15'!Q23=0,"",'P15'!Q23)</f>
        <v/>
      </c>
    </row>
    <row r="247" ht="12.75" customHeight="1">
      <c r="A247" s="155"/>
      <c r="B247" s="156" t="str">
        <f>IF('P15'!A24="","",'P15'!A24)</f>
        <v/>
      </c>
      <c r="C247" s="157" t="str">
        <f>IF('P15'!B24="","",'P15'!B24)</f>
        <v/>
      </c>
      <c r="D247" s="156" t="str">
        <f>IF('P15'!C24="","",'P15'!C24)</f>
        <v/>
      </c>
      <c r="E247" s="158" t="str">
        <f>IF('P15'!D24="","",'P15'!D24)</f>
        <v/>
      </c>
      <c r="F247" s="159" t="str">
        <f>IF('P15'!F24="","",'P15'!F24)</f>
        <v/>
      </c>
      <c r="G247" s="159" t="str">
        <f>IF('P15'!G24="","",'P15'!G24)</f>
        <v/>
      </c>
      <c r="H247" s="160" t="str">
        <f>IF('P15'!N24=0,"",'P15'!N24)</f>
        <v/>
      </c>
      <c r="I247" s="160" t="str">
        <f>IF('P15'!O24=0,"",'P15'!O24)</f>
        <v/>
      </c>
      <c r="J247" s="160" t="str">
        <f>IF('P15'!P24=0,"",'P15'!P24)</f>
        <v/>
      </c>
      <c r="K247" s="162" t="str">
        <f>IF('P15'!Q24=0,"",'P15'!Q24)</f>
        <v/>
      </c>
    </row>
    <row r="248" ht="12.75" customHeight="1">
      <c r="E248" s="152"/>
      <c r="F248" s="153"/>
      <c r="G248" s="153"/>
      <c r="K248" s="154"/>
    </row>
    <row r="249" ht="12.75" customHeight="1">
      <c r="E249" s="152"/>
      <c r="F249" s="153"/>
      <c r="G249" s="153"/>
      <c r="K249" s="154"/>
    </row>
    <row r="250" ht="12.75" customHeight="1">
      <c r="E250" s="152"/>
      <c r="F250" s="153"/>
      <c r="G250" s="153"/>
      <c r="K250" s="154"/>
    </row>
    <row r="251" ht="12.75" customHeight="1">
      <c r="E251" s="152"/>
      <c r="F251" s="153"/>
      <c r="G251" s="153"/>
      <c r="K251" s="154"/>
    </row>
    <row r="252" ht="12.75" customHeight="1">
      <c r="E252" s="152"/>
      <c r="F252" s="153"/>
      <c r="G252" s="153"/>
      <c r="K252" s="154"/>
    </row>
    <row r="253" ht="12.75" customHeight="1">
      <c r="E253" s="152"/>
      <c r="F253" s="153"/>
      <c r="G253" s="153"/>
      <c r="K253" s="154"/>
    </row>
    <row r="254" ht="12.75" customHeight="1">
      <c r="E254" s="152"/>
      <c r="F254" s="153"/>
      <c r="G254" s="153"/>
      <c r="K254" s="154"/>
    </row>
    <row r="255" ht="12.75" customHeight="1">
      <c r="E255" s="152"/>
      <c r="F255" s="153"/>
      <c r="G255" s="153"/>
      <c r="K255" s="154"/>
    </row>
    <row r="256" ht="12.75" customHeight="1">
      <c r="E256" s="152"/>
      <c r="F256" s="153"/>
      <c r="G256" s="153"/>
      <c r="K256" s="154"/>
    </row>
    <row r="257" ht="12.75" customHeight="1">
      <c r="E257" s="152"/>
      <c r="F257" s="153"/>
      <c r="G257" s="153"/>
      <c r="K257" s="154"/>
    </row>
    <row r="258" ht="12.75" customHeight="1">
      <c r="E258" s="152"/>
      <c r="F258" s="153"/>
      <c r="G258" s="153"/>
      <c r="K258" s="154"/>
    </row>
    <row r="259" ht="12.75" customHeight="1">
      <c r="E259" s="152"/>
      <c r="F259" s="153"/>
      <c r="G259" s="153"/>
      <c r="K259" s="154"/>
    </row>
    <row r="260" ht="12.75" customHeight="1">
      <c r="E260" s="152"/>
      <c r="F260" s="153"/>
      <c r="G260" s="153"/>
      <c r="K260" s="154"/>
    </row>
    <row r="261" ht="12.75" customHeight="1">
      <c r="E261" s="152"/>
      <c r="F261" s="153"/>
      <c r="G261" s="153"/>
      <c r="K261" s="154"/>
    </row>
    <row r="262" ht="12.75" customHeight="1">
      <c r="E262" s="152"/>
      <c r="F262" s="153"/>
      <c r="G262" s="153"/>
      <c r="K262" s="154"/>
    </row>
    <row r="263" ht="12.75" customHeight="1">
      <c r="E263" s="152"/>
      <c r="F263" s="153"/>
      <c r="G263" s="153"/>
      <c r="K263" s="154"/>
    </row>
    <row r="264" ht="12.75" customHeight="1">
      <c r="E264" s="152"/>
      <c r="F264" s="153"/>
      <c r="G264" s="153"/>
      <c r="K264" s="154"/>
    </row>
    <row r="265" ht="12.75" customHeight="1">
      <c r="E265" s="152"/>
      <c r="F265" s="153"/>
      <c r="G265" s="153"/>
      <c r="K265" s="154"/>
    </row>
    <row r="266" ht="12.75" customHeight="1">
      <c r="E266" s="152"/>
      <c r="F266" s="153"/>
      <c r="G266" s="153"/>
      <c r="K266" s="154"/>
    </row>
    <row r="267" ht="12.75" customHeight="1">
      <c r="E267" s="152"/>
      <c r="F267" s="153"/>
      <c r="G267" s="153"/>
      <c r="K267" s="154"/>
    </row>
    <row r="268" ht="12.75" customHeight="1">
      <c r="E268" s="152"/>
      <c r="F268" s="153"/>
      <c r="G268" s="153"/>
      <c r="K268" s="154"/>
    </row>
    <row r="269" ht="12.75" customHeight="1">
      <c r="E269" s="152"/>
      <c r="F269" s="153"/>
      <c r="G269" s="153"/>
      <c r="K269" s="154"/>
    </row>
    <row r="270" ht="12.75" customHeight="1">
      <c r="E270" s="152"/>
      <c r="F270" s="153"/>
      <c r="G270" s="153"/>
      <c r="K270" s="154"/>
    </row>
    <row r="271" ht="12.75" customHeight="1">
      <c r="E271" s="152"/>
      <c r="F271" s="153"/>
      <c r="G271" s="153"/>
      <c r="K271" s="154"/>
    </row>
    <row r="272" ht="12.75" customHeight="1">
      <c r="E272" s="152"/>
      <c r="F272" s="153"/>
      <c r="G272" s="153"/>
      <c r="K272" s="154"/>
    </row>
    <row r="273" ht="12.75" customHeight="1">
      <c r="E273" s="152"/>
      <c r="F273" s="153"/>
      <c r="G273" s="153"/>
      <c r="K273" s="154"/>
    </row>
    <row r="274" ht="12.75" customHeight="1">
      <c r="E274" s="152"/>
      <c r="F274" s="153"/>
      <c r="G274" s="153"/>
      <c r="K274" s="154"/>
    </row>
    <row r="275" ht="12.75" customHeight="1">
      <c r="E275" s="152"/>
      <c r="F275" s="153"/>
      <c r="G275" s="153"/>
      <c r="K275" s="154"/>
    </row>
    <row r="276" ht="12.75" customHeight="1">
      <c r="E276" s="152"/>
      <c r="F276" s="153"/>
      <c r="G276" s="153"/>
      <c r="K276" s="154"/>
    </row>
    <row r="277" ht="12.75" customHeight="1">
      <c r="E277" s="152"/>
      <c r="F277" s="153"/>
      <c r="G277" s="153"/>
      <c r="K277" s="154"/>
    </row>
    <row r="278" ht="12.75" customHeight="1">
      <c r="E278" s="152"/>
      <c r="F278" s="153"/>
      <c r="G278" s="153"/>
      <c r="K278" s="154"/>
    </row>
    <row r="279" ht="12.75" customHeight="1">
      <c r="E279" s="152"/>
      <c r="F279" s="153"/>
      <c r="G279" s="153"/>
      <c r="K279" s="154"/>
    </row>
    <row r="280" ht="12.75" customHeight="1">
      <c r="E280" s="152"/>
      <c r="F280" s="153"/>
      <c r="G280" s="153"/>
      <c r="K280" s="154"/>
    </row>
    <row r="281" ht="12.75" customHeight="1">
      <c r="E281" s="152"/>
      <c r="F281" s="153"/>
      <c r="G281" s="153"/>
      <c r="K281" s="154"/>
    </row>
    <row r="282" ht="12.75" customHeight="1">
      <c r="E282" s="152"/>
      <c r="F282" s="153"/>
      <c r="G282" s="153"/>
      <c r="K282" s="154"/>
    </row>
    <row r="283" ht="12.75" customHeight="1">
      <c r="E283" s="152"/>
      <c r="F283" s="153"/>
      <c r="G283" s="153"/>
      <c r="K283" s="154"/>
    </row>
    <row r="284" ht="12.75" customHeight="1">
      <c r="E284" s="152"/>
      <c r="F284" s="153"/>
      <c r="G284" s="153"/>
      <c r="K284" s="154"/>
    </row>
    <row r="285" ht="12.75" customHeight="1">
      <c r="E285" s="152"/>
      <c r="F285" s="153"/>
      <c r="G285" s="153"/>
      <c r="K285" s="154"/>
    </row>
    <row r="286" ht="12.75" customHeight="1">
      <c r="E286" s="152"/>
      <c r="F286" s="153"/>
      <c r="G286" s="153"/>
      <c r="K286" s="154"/>
    </row>
    <row r="287" ht="12.75" customHeight="1">
      <c r="E287" s="152"/>
      <c r="F287" s="153"/>
      <c r="G287" s="153"/>
      <c r="K287" s="154"/>
    </row>
    <row r="288" ht="12.75" customHeight="1">
      <c r="E288" s="152"/>
      <c r="F288" s="153"/>
      <c r="G288" s="153"/>
      <c r="K288" s="154"/>
    </row>
    <row r="289" ht="12.75" customHeight="1">
      <c r="E289" s="152"/>
      <c r="F289" s="153"/>
      <c r="G289" s="153"/>
      <c r="K289" s="154"/>
    </row>
    <row r="290" ht="12.75" customHeight="1">
      <c r="E290" s="152"/>
      <c r="F290" s="153"/>
      <c r="G290" s="153"/>
      <c r="K290" s="154"/>
    </row>
    <row r="291" ht="12.75" customHeight="1">
      <c r="E291" s="152"/>
      <c r="F291" s="153"/>
      <c r="G291" s="153"/>
      <c r="K291" s="154"/>
    </row>
    <row r="292" ht="12.75" customHeight="1">
      <c r="E292" s="152"/>
      <c r="F292" s="153"/>
      <c r="G292" s="153"/>
      <c r="K292" s="154"/>
    </row>
    <row r="293" ht="12.75" customHeight="1">
      <c r="E293" s="152"/>
      <c r="F293" s="153"/>
      <c r="G293" s="153"/>
      <c r="K293" s="154"/>
    </row>
    <row r="294" ht="12.75" customHeight="1">
      <c r="E294" s="152"/>
      <c r="F294" s="153"/>
      <c r="G294" s="153"/>
      <c r="K294" s="154"/>
    </row>
    <row r="295" ht="12.75" customHeight="1">
      <c r="E295" s="152"/>
      <c r="F295" s="153"/>
      <c r="G295" s="153"/>
      <c r="K295" s="154"/>
    </row>
    <row r="296" ht="12.75" customHeight="1">
      <c r="E296" s="152"/>
      <c r="F296" s="153"/>
      <c r="G296" s="153"/>
      <c r="K296" s="154"/>
    </row>
    <row r="297" ht="12.75" customHeight="1">
      <c r="E297" s="152"/>
      <c r="F297" s="153"/>
      <c r="G297" s="153"/>
      <c r="K297" s="154"/>
    </row>
    <row r="298" ht="12.75" customHeight="1">
      <c r="E298" s="152"/>
      <c r="F298" s="153"/>
      <c r="G298" s="153"/>
      <c r="K298" s="154"/>
    </row>
    <row r="299" ht="12.75" customHeight="1">
      <c r="E299" s="152"/>
      <c r="F299" s="153"/>
      <c r="G299" s="153"/>
      <c r="K299" s="154"/>
    </row>
    <row r="300" ht="12.75" customHeight="1">
      <c r="E300" s="152"/>
      <c r="F300" s="153"/>
      <c r="G300" s="153"/>
      <c r="K300" s="154"/>
    </row>
    <row r="301" ht="12.75" customHeight="1">
      <c r="E301" s="152"/>
      <c r="F301" s="153"/>
      <c r="G301" s="153"/>
      <c r="K301" s="154"/>
    </row>
    <row r="302" ht="12.75" customHeight="1">
      <c r="E302" s="152"/>
      <c r="F302" s="153"/>
      <c r="G302" s="153"/>
      <c r="K302" s="154"/>
    </row>
    <row r="303" ht="12.75" customHeight="1">
      <c r="E303" s="152"/>
      <c r="F303" s="153"/>
      <c r="G303" s="153"/>
      <c r="K303" s="154"/>
    </row>
    <row r="304" ht="12.75" customHeight="1">
      <c r="E304" s="152"/>
      <c r="F304" s="153"/>
      <c r="G304" s="153"/>
      <c r="K304" s="154"/>
    </row>
    <row r="305" ht="12.75" customHeight="1">
      <c r="E305" s="152"/>
      <c r="F305" s="153"/>
      <c r="G305" s="153"/>
      <c r="K305" s="154"/>
    </row>
    <row r="306" ht="12.75" customHeight="1">
      <c r="E306" s="152"/>
      <c r="F306" s="153"/>
      <c r="G306" s="153"/>
      <c r="K306" s="154"/>
    </row>
    <row r="307" ht="12.75" customHeight="1">
      <c r="E307" s="152"/>
      <c r="F307" s="153"/>
      <c r="G307" s="153"/>
      <c r="K307" s="154"/>
    </row>
    <row r="308" ht="12.75" customHeight="1">
      <c r="E308" s="152"/>
      <c r="F308" s="153"/>
      <c r="G308" s="153"/>
      <c r="K308" s="154"/>
    </row>
    <row r="309" ht="12.75" customHeight="1">
      <c r="E309" s="152"/>
      <c r="F309" s="153"/>
      <c r="G309" s="153"/>
      <c r="K309" s="154"/>
    </row>
    <row r="310" ht="12.75" customHeight="1">
      <c r="E310" s="152"/>
      <c r="F310" s="153"/>
      <c r="G310" s="153"/>
      <c r="K310" s="154"/>
    </row>
    <row r="311" ht="12.75" customHeight="1">
      <c r="E311" s="152"/>
      <c r="F311" s="153"/>
      <c r="G311" s="153"/>
      <c r="K311" s="154"/>
    </row>
    <row r="312" ht="12.75" customHeight="1">
      <c r="E312" s="152"/>
      <c r="F312" s="153"/>
      <c r="G312" s="153"/>
      <c r="K312" s="154"/>
    </row>
    <row r="313" ht="12.75" customHeight="1">
      <c r="E313" s="152"/>
      <c r="F313" s="153"/>
      <c r="G313" s="153"/>
      <c r="K313" s="154"/>
    </row>
    <row r="314" ht="12.75" customHeight="1">
      <c r="E314" s="152"/>
      <c r="F314" s="153"/>
      <c r="G314" s="153"/>
      <c r="K314" s="154"/>
    </row>
    <row r="315" ht="12.75" customHeight="1">
      <c r="E315" s="152"/>
      <c r="F315" s="153"/>
      <c r="G315" s="153"/>
      <c r="K315" s="154"/>
    </row>
    <row r="316" ht="12.75" customHeight="1">
      <c r="E316" s="152"/>
      <c r="F316" s="153"/>
      <c r="G316" s="153"/>
      <c r="K316" s="154"/>
    </row>
    <row r="317" ht="12.75" customHeight="1">
      <c r="E317" s="152"/>
      <c r="F317" s="153"/>
      <c r="G317" s="153"/>
      <c r="K317" s="154"/>
    </row>
    <row r="318" ht="12.75" customHeight="1">
      <c r="E318" s="152"/>
      <c r="F318" s="153"/>
      <c r="G318" s="153"/>
      <c r="K318" s="154"/>
    </row>
    <row r="319" ht="12.75" customHeight="1">
      <c r="E319" s="152"/>
      <c r="F319" s="153"/>
      <c r="G319" s="153"/>
      <c r="K319" s="154"/>
    </row>
    <row r="320" ht="12.75" customHeight="1">
      <c r="E320" s="152"/>
      <c r="F320" s="153"/>
      <c r="G320" s="153"/>
      <c r="K320" s="154"/>
    </row>
    <row r="321" ht="12.75" customHeight="1">
      <c r="E321" s="152"/>
      <c r="F321" s="153"/>
      <c r="G321" s="153"/>
      <c r="K321" s="154"/>
    </row>
    <row r="322" ht="12.75" customHeight="1">
      <c r="E322" s="152"/>
      <c r="F322" s="153"/>
      <c r="G322" s="153"/>
      <c r="K322" s="154"/>
    </row>
    <row r="323" ht="12.75" customHeight="1">
      <c r="E323" s="152"/>
      <c r="F323" s="153"/>
      <c r="G323" s="153"/>
      <c r="K323" s="154"/>
    </row>
    <row r="324" ht="12.75" customHeight="1">
      <c r="E324" s="152"/>
      <c r="F324" s="153"/>
      <c r="G324" s="153"/>
      <c r="K324" s="154"/>
    </row>
    <row r="325" ht="12.75" customHeight="1">
      <c r="E325" s="152"/>
      <c r="F325" s="153"/>
      <c r="G325" s="153"/>
      <c r="K325" s="154"/>
    </row>
    <row r="326" ht="12.75" customHeight="1">
      <c r="E326" s="152"/>
      <c r="F326" s="153"/>
      <c r="G326" s="153"/>
      <c r="K326" s="154"/>
    </row>
    <row r="327" ht="12.75" customHeight="1">
      <c r="E327" s="152"/>
      <c r="F327" s="153"/>
      <c r="G327" s="153"/>
      <c r="K327" s="154"/>
    </row>
    <row r="328" ht="12.75" customHeight="1">
      <c r="E328" s="152"/>
      <c r="F328" s="153"/>
      <c r="G328" s="153"/>
      <c r="K328" s="154"/>
    </row>
    <row r="329" ht="12.75" customHeight="1">
      <c r="E329" s="152"/>
      <c r="F329" s="153"/>
      <c r="G329" s="153"/>
      <c r="K329" s="154"/>
    </row>
    <row r="330" ht="12.75" customHeight="1">
      <c r="E330" s="152"/>
      <c r="F330" s="153"/>
      <c r="G330" s="153"/>
      <c r="K330" s="154"/>
    </row>
    <row r="331" ht="12.75" customHeight="1">
      <c r="E331" s="152"/>
      <c r="F331" s="153"/>
      <c r="G331" s="153"/>
      <c r="K331" s="154"/>
    </row>
    <row r="332" ht="12.75" customHeight="1">
      <c r="E332" s="152"/>
      <c r="F332" s="153"/>
      <c r="G332" s="153"/>
      <c r="K332" s="154"/>
    </row>
    <row r="333" ht="12.75" customHeight="1">
      <c r="E333" s="152"/>
      <c r="F333" s="153"/>
      <c r="G333" s="153"/>
      <c r="K333" s="154"/>
    </row>
    <row r="334" ht="12.75" customHeight="1">
      <c r="E334" s="152"/>
      <c r="F334" s="153"/>
      <c r="G334" s="153"/>
      <c r="K334" s="154"/>
    </row>
    <row r="335" ht="12.75" customHeight="1">
      <c r="E335" s="152"/>
      <c r="F335" s="153"/>
      <c r="G335" s="153"/>
      <c r="K335" s="154"/>
    </row>
    <row r="336" ht="12.75" customHeight="1">
      <c r="E336" s="152"/>
      <c r="F336" s="153"/>
      <c r="G336" s="153"/>
      <c r="K336" s="154"/>
    </row>
    <row r="337" ht="12.75" customHeight="1">
      <c r="E337" s="152"/>
      <c r="F337" s="153"/>
      <c r="G337" s="153"/>
      <c r="K337" s="154"/>
    </row>
    <row r="338" ht="12.75" customHeight="1">
      <c r="E338" s="152"/>
      <c r="F338" s="153"/>
      <c r="G338" s="153"/>
      <c r="K338" s="154"/>
    </row>
    <row r="339" ht="12.75" customHeight="1">
      <c r="E339" s="152"/>
      <c r="F339" s="153"/>
      <c r="G339" s="153"/>
      <c r="K339" s="154"/>
    </row>
    <row r="340" ht="12.75" customHeight="1">
      <c r="E340" s="152"/>
      <c r="F340" s="153"/>
      <c r="G340" s="153"/>
      <c r="K340" s="154"/>
    </row>
    <row r="341" ht="12.75" customHeight="1">
      <c r="E341" s="152"/>
      <c r="F341" s="153"/>
      <c r="G341" s="153"/>
      <c r="K341" s="154"/>
    </row>
    <row r="342" ht="12.75" customHeight="1">
      <c r="E342" s="152"/>
      <c r="F342" s="153"/>
      <c r="G342" s="153"/>
      <c r="K342" s="154"/>
    </row>
    <row r="343" ht="12.75" customHeight="1">
      <c r="E343" s="152"/>
      <c r="F343" s="153"/>
      <c r="G343" s="153"/>
      <c r="K343" s="154"/>
    </row>
    <row r="344" ht="12.75" customHeight="1">
      <c r="E344" s="152"/>
      <c r="F344" s="153"/>
      <c r="G344" s="153"/>
      <c r="K344" s="154"/>
    </row>
    <row r="345" ht="12.75" customHeight="1">
      <c r="E345" s="152"/>
      <c r="F345" s="153"/>
      <c r="G345" s="153"/>
      <c r="K345" s="154"/>
    </row>
    <row r="346" ht="12.75" customHeight="1">
      <c r="E346" s="152"/>
      <c r="F346" s="153"/>
      <c r="G346" s="153"/>
      <c r="K346" s="154"/>
    </row>
    <row r="347" ht="12.75" customHeight="1">
      <c r="E347" s="152"/>
      <c r="F347" s="153"/>
      <c r="G347" s="153"/>
      <c r="K347" s="154"/>
    </row>
    <row r="348" ht="12.75" customHeight="1">
      <c r="E348" s="152"/>
      <c r="F348" s="153"/>
      <c r="G348" s="153"/>
      <c r="K348" s="154"/>
    </row>
    <row r="349" ht="12.75" customHeight="1">
      <c r="E349" s="152"/>
      <c r="F349" s="153"/>
      <c r="G349" s="153"/>
      <c r="K349" s="154"/>
    </row>
    <row r="350" ht="12.75" customHeight="1">
      <c r="E350" s="152"/>
      <c r="F350" s="153"/>
      <c r="G350" s="153"/>
      <c r="K350" s="154"/>
    </row>
    <row r="351" ht="12.75" customHeight="1">
      <c r="E351" s="152"/>
      <c r="F351" s="153"/>
      <c r="G351" s="153"/>
      <c r="K351" s="154"/>
    </row>
    <row r="352" ht="12.75" customHeight="1">
      <c r="E352" s="152"/>
      <c r="F352" s="153"/>
      <c r="G352" s="153"/>
      <c r="K352" s="154"/>
    </row>
    <row r="353" ht="12.75" customHeight="1">
      <c r="E353" s="152"/>
      <c r="F353" s="153"/>
      <c r="G353" s="153"/>
      <c r="K353" s="154"/>
    </row>
    <row r="354" ht="12.75" customHeight="1">
      <c r="E354" s="152"/>
      <c r="F354" s="153"/>
      <c r="G354" s="153"/>
      <c r="K354" s="154"/>
    </row>
    <row r="355" ht="12.75" customHeight="1">
      <c r="E355" s="152"/>
      <c r="F355" s="153"/>
      <c r="G355" s="153"/>
      <c r="K355" s="154"/>
    </row>
    <row r="356" ht="12.75" customHeight="1">
      <c r="E356" s="152"/>
      <c r="F356" s="153"/>
      <c r="G356" s="153"/>
      <c r="K356" s="154"/>
    </row>
    <row r="357" ht="12.75" customHeight="1">
      <c r="E357" s="152"/>
      <c r="F357" s="153"/>
      <c r="G357" s="153"/>
      <c r="K357" s="154"/>
    </row>
    <row r="358" ht="12.75" customHeight="1">
      <c r="E358" s="152"/>
      <c r="F358" s="153"/>
      <c r="G358" s="153"/>
      <c r="K358" s="154"/>
    </row>
    <row r="359" ht="12.75" customHeight="1">
      <c r="E359" s="152"/>
      <c r="F359" s="153"/>
      <c r="G359" s="153"/>
      <c r="K359" s="154"/>
    </row>
    <row r="360" ht="12.75" customHeight="1">
      <c r="E360" s="152"/>
      <c r="F360" s="153"/>
      <c r="G360" s="153"/>
      <c r="K360" s="154"/>
    </row>
    <row r="361" ht="12.75" customHeight="1">
      <c r="E361" s="152"/>
      <c r="F361" s="153"/>
      <c r="G361" s="153"/>
      <c r="K361" s="154"/>
    </row>
    <row r="362" ht="12.75" customHeight="1">
      <c r="E362" s="152"/>
      <c r="F362" s="153"/>
      <c r="G362" s="153"/>
      <c r="K362" s="154"/>
    </row>
    <row r="363" ht="12.75" customHeight="1">
      <c r="E363" s="152"/>
      <c r="F363" s="153"/>
      <c r="G363" s="153"/>
      <c r="K363" s="154"/>
    </row>
    <row r="364" ht="12.75" customHeight="1">
      <c r="E364" s="152"/>
      <c r="F364" s="153"/>
      <c r="G364" s="153"/>
      <c r="K364" s="154"/>
    </row>
    <row r="365" ht="12.75" customHeight="1">
      <c r="E365" s="152"/>
      <c r="F365" s="153"/>
      <c r="G365" s="153"/>
      <c r="K365" s="154"/>
    </row>
    <row r="366" ht="12.75" customHeight="1">
      <c r="E366" s="152"/>
      <c r="F366" s="153"/>
      <c r="G366" s="153"/>
      <c r="K366" s="154"/>
    </row>
    <row r="367" ht="12.75" customHeight="1">
      <c r="E367" s="152"/>
      <c r="F367" s="153"/>
      <c r="G367" s="153"/>
      <c r="K367" s="154"/>
    </row>
    <row r="368" ht="12.75" customHeight="1">
      <c r="E368" s="152"/>
      <c r="F368" s="153"/>
      <c r="G368" s="153"/>
      <c r="K368" s="154"/>
    </row>
    <row r="369" ht="12.75" customHeight="1">
      <c r="E369" s="152"/>
      <c r="F369" s="153"/>
      <c r="G369" s="153"/>
      <c r="K369" s="154"/>
    </row>
    <row r="370" ht="12.75" customHeight="1">
      <c r="E370" s="152"/>
      <c r="F370" s="153"/>
      <c r="G370" s="153"/>
      <c r="K370" s="154"/>
    </row>
    <row r="371" ht="12.75" customHeight="1">
      <c r="E371" s="152"/>
      <c r="F371" s="153"/>
      <c r="G371" s="153"/>
      <c r="K371" s="154"/>
    </row>
    <row r="372" ht="12.75" customHeight="1">
      <c r="E372" s="152"/>
      <c r="F372" s="153"/>
      <c r="G372" s="153"/>
      <c r="K372" s="154"/>
    </row>
    <row r="373" ht="12.75" customHeight="1">
      <c r="E373" s="152"/>
      <c r="F373" s="153"/>
      <c r="G373" s="153"/>
      <c r="K373" s="154"/>
    </row>
    <row r="374" ht="12.75" customHeight="1">
      <c r="E374" s="152"/>
      <c r="F374" s="153"/>
      <c r="G374" s="153"/>
      <c r="K374" s="154"/>
    </row>
    <row r="375" ht="12.75" customHeight="1">
      <c r="E375" s="152"/>
      <c r="F375" s="153"/>
      <c r="G375" s="153"/>
      <c r="K375" s="154"/>
    </row>
    <row r="376" ht="12.75" customHeight="1">
      <c r="E376" s="152"/>
      <c r="F376" s="153"/>
      <c r="G376" s="153"/>
      <c r="K376" s="154"/>
    </row>
    <row r="377" ht="12.75" customHeight="1">
      <c r="E377" s="152"/>
      <c r="F377" s="153"/>
      <c r="G377" s="153"/>
      <c r="K377" s="154"/>
    </row>
    <row r="378" ht="12.75" customHeight="1">
      <c r="E378" s="152"/>
      <c r="F378" s="153"/>
      <c r="G378" s="153"/>
      <c r="K378" s="154"/>
    </row>
    <row r="379" ht="12.75" customHeight="1">
      <c r="E379" s="152"/>
      <c r="F379" s="153"/>
      <c r="G379" s="153"/>
      <c r="K379" s="154"/>
    </row>
    <row r="380" ht="12.75" customHeight="1">
      <c r="E380" s="152"/>
      <c r="F380" s="153"/>
      <c r="G380" s="153"/>
      <c r="K380" s="154"/>
    </row>
    <row r="381" ht="12.75" customHeight="1">
      <c r="E381" s="152"/>
      <c r="F381" s="153"/>
      <c r="G381" s="153"/>
      <c r="K381" s="154"/>
    </row>
    <row r="382" ht="12.75" customHeight="1">
      <c r="E382" s="152"/>
      <c r="F382" s="153"/>
      <c r="G382" s="153"/>
      <c r="K382" s="154"/>
    </row>
    <row r="383" ht="12.75" customHeight="1">
      <c r="E383" s="152"/>
      <c r="F383" s="153"/>
      <c r="G383" s="153"/>
      <c r="K383" s="154"/>
    </row>
    <row r="384" ht="12.75" customHeight="1">
      <c r="E384" s="152"/>
      <c r="F384" s="153"/>
      <c r="G384" s="153"/>
      <c r="K384" s="154"/>
    </row>
    <row r="385" ht="12.75" customHeight="1">
      <c r="E385" s="152"/>
      <c r="F385" s="153"/>
      <c r="G385" s="153"/>
      <c r="K385" s="154"/>
    </row>
    <row r="386" ht="12.75" customHeight="1">
      <c r="E386" s="152"/>
      <c r="F386" s="153"/>
      <c r="G386" s="153"/>
      <c r="K386" s="154"/>
    </row>
    <row r="387" ht="12.75" customHeight="1">
      <c r="E387" s="152"/>
      <c r="F387" s="153"/>
      <c r="G387" s="153"/>
      <c r="K387" s="154"/>
    </row>
    <row r="388" ht="12.75" customHeight="1">
      <c r="E388" s="152"/>
      <c r="F388" s="153"/>
      <c r="G388" s="153"/>
      <c r="K388" s="154"/>
    </row>
    <row r="389" ht="12.75" customHeight="1">
      <c r="E389" s="152"/>
      <c r="F389" s="153"/>
      <c r="G389" s="153"/>
      <c r="K389" s="154"/>
    </row>
    <row r="390" ht="12.75" customHeight="1">
      <c r="E390" s="152"/>
      <c r="F390" s="153"/>
      <c r="G390" s="153"/>
      <c r="K390" s="154"/>
    </row>
    <row r="391" ht="12.75" customHeight="1">
      <c r="E391" s="152"/>
      <c r="F391" s="153"/>
      <c r="G391" s="153"/>
      <c r="K391" s="154"/>
    </row>
    <row r="392" ht="12.75" customHeight="1">
      <c r="E392" s="152"/>
      <c r="F392" s="153"/>
      <c r="G392" s="153"/>
      <c r="K392" s="154"/>
    </row>
    <row r="393" ht="12.75" customHeight="1">
      <c r="E393" s="152"/>
      <c r="F393" s="153"/>
      <c r="G393" s="153"/>
      <c r="K393" s="154"/>
    </row>
    <row r="394" ht="12.75" customHeight="1">
      <c r="E394" s="152"/>
      <c r="F394" s="153"/>
      <c r="G394" s="153"/>
      <c r="K394" s="154"/>
    </row>
    <row r="395" ht="12.75" customHeight="1">
      <c r="E395" s="152"/>
      <c r="F395" s="153"/>
      <c r="G395" s="153"/>
      <c r="K395" s="154"/>
    </row>
    <row r="396" ht="12.75" customHeight="1">
      <c r="E396" s="152"/>
      <c r="F396" s="153"/>
      <c r="G396" s="153"/>
      <c r="K396" s="154"/>
    </row>
    <row r="397" ht="12.75" customHeight="1">
      <c r="E397" s="152"/>
      <c r="F397" s="153"/>
      <c r="G397" s="153"/>
      <c r="K397" s="154"/>
    </row>
    <row r="398" ht="12.75" customHeight="1">
      <c r="E398" s="152"/>
      <c r="F398" s="153"/>
      <c r="G398" s="153"/>
      <c r="K398" s="154"/>
    </row>
    <row r="399" ht="12.75" customHeight="1">
      <c r="E399" s="152"/>
      <c r="F399" s="153"/>
      <c r="G399" s="153"/>
      <c r="K399" s="154"/>
    </row>
    <row r="400" ht="12.75" customHeight="1">
      <c r="E400" s="152"/>
      <c r="F400" s="153"/>
      <c r="G400" s="153"/>
      <c r="K400" s="154"/>
    </row>
    <row r="401" ht="12.75" customHeight="1">
      <c r="E401" s="152"/>
      <c r="F401" s="153"/>
      <c r="G401" s="153"/>
      <c r="K401" s="154"/>
    </row>
    <row r="402" ht="12.75" customHeight="1">
      <c r="E402" s="152"/>
      <c r="F402" s="153"/>
      <c r="G402" s="153"/>
      <c r="K402" s="154"/>
    </row>
    <row r="403" ht="12.75" customHeight="1">
      <c r="E403" s="152"/>
      <c r="F403" s="153"/>
      <c r="G403" s="153"/>
      <c r="K403" s="154"/>
    </row>
    <row r="404" ht="12.75" customHeight="1">
      <c r="E404" s="152"/>
      <c r="F404" s="153"/>
      <c r="G404" s="153"/>
      <c r="K404" s="154"/>
    </row>
    <row r="405" ht="12.75" customHeight="1">
      <c r="E405" s="152"/>
      <c r="F405" s="153"/>
      <c r="G405" s="153"/>
      <c r="K405" s="154"/>
    </row>
    <row r="406" ht="12.75" customHeight="1">
      <c r="E406" s="152"/>
      <c r="F406" s="153"/>
      <c r="G406" s="153"/>
      <c r="K406" s="154"/>
    </row>
    <row r="407" ht="12.75" customHeight="1">
      <c r="E407" s="152"/>
      <c r="F407" s="153"/>
      <c r="G407" s="153"/>
      <c r="K407" s="154"/>
    </row>
    <row r="408" ht="12.75" customHeight="1">
      <c r="E408" s="152"/>
      <c r="F408" s="153"/>
      <c r="G408" s="153"/>
      <c r="K408" s="154"/>
    </row>
    <row r="409" ht="12.75" customHeight="1">
      <c r="E409" s="152"/>
      <c r="F409" s="153"/>
      <c r="G409" s="153"/>
      <c r="K409" s="154"/>
    </row>
    <row r="410" ht="12.75" customHeight="1">
      <c r="E410" s="152"/>
      <c r="F410" s="153"/>
      <c r="G410" s="153"/>
      <c r="K410" s="154"/>
    </row>
    <row r="411" ht="12.75" customHeight="1">
      <c r="E411" s="152"/>
      <c r="F411" s="153"/>
      <c r="G411" s="153"/>
      <c r="K411" s="154"/>
    </row>
    <row r="412" ht="12.75" customHeight="1">
      <c r="E412" s="152"/>
      <c r="F412" s="153"/>
      <c r="G412" s="153"/>
      <c r="K412" s="154"/>
    </row>
    <row r="413" ht="12.75" customHeight="1">
      <c r="E413" s="152"/>
      <c r="F413" s="153"/>
      <c r="G413" s="153"/>
      <c r="K413" s="154"/>
    </row>
    <row r="414" ht="12.75" customHeight="1">
      <c r="E414" s="152"/>
      <c r="F414" s="153"/>
      <c r="G414" s="153"/>
      <c r="K414" s="154"/>
    </row>
    <row r="415" ht="12.75" customHeight="1">
      <c r="E415" s="152"/>
      <c r="F415" s="153"/>
      <c r="G415" s="153"/>
      <c r="K415" s="154"/>
    </row>
    <row r="416" ht="12.75" customHeight="1">
      <c r="E416" s="152"/>
      <c r="F416" s="153"/>
      <c r="G416" s="153"/>
      <c r="K416" s="154"/>
    </row>
    <row r="417" ht="12.75" customHeight="1">
      <c r="E417" s="152"/>
      <c r="F417" s="153"/>
      <c r="G417" s="153"/>
      <c r="K417" s="154"/>
    </row>
    <row r="418" ht="12.75" customHeight="1">
      <c r="E418" s="152"/>
      <c r="F418" s="153"/>
      <c r="G418" s="153"/>
      <c r="K418" s="154"/>
    </row>
    <row r="419" ht="12.75" customHeight="1">
      <c r="E419" s="152"/>
      <c r="F419" s="153"/>
      <c r="G419" s="153"/>
      <c r="K419" s="154"/>
    </row>
    <row r="420" ht="12.75" customHeight="1">
      <c r="E420" s="152"/>
      <c r="F420" s="153"/>
      <c r="G420" s="153"/>
      <c r="K420" s="154"/>
    </row>
    <row r="421" ht="12.75" customHeight="1">
      <c r="E421" s="152"/>
      <c r="F421" s="153"/>
      <c r="G421" s="153"/>
      <c r="K421" s="154"/>
    </row>
    <row r="422" ht="12.75" customHeight="1">
      <c r="E422" s="152"/>
      <c r="F422" s="153"/>
      <c r="G422" s="153"/>
      <c r="K422" s="154"/>
    </row>
    <row r="423" ht="12.75" customHeight="1">
      <c r="E423" s="152"/>
      <c r="F423" s="153"/>
      <c r="G423" s="153"/>
      <c r="K423" s="154"/>
    </row>
    <row r="424" ht="12.75" customHeight="1">
      <c r="E424" s="152"/>
      <c r="F424" s="153"/>
      <c r="G424" s="153"/>
      <c r="K424" s="154"/>
    </row>
    <row r="425" ht="12.75" customHeight="1">
      <c r="E425" s="152"/>
      <c r="F425" s="153"/>
      <c r="G425" s="153"/>
      <c r="K425" s="154"/>
    </row>
    <row r="426" ht="12.75" customHeight="1">
      <c r="E426" s="152"/>
      <c r="F426" s="153"/>
      <c r="G426" s="153"/>
      <c r="K426" s="154"/>
    </row>
    <row r="427" ht="12.75" customHeight="1">
      <c r="E427" s="152"/>
      <c r="F427" s="153"/>
      <c r="G427" s="153"/>
      <c r="K427" s="154"/>
    </row>
    <row r="428" ht="12.75" customHeight="1">
      <c r="E428" s="152"/>
      <c r="F428" s="153"/>
      <c r="G428" s="153"/>
      <c r="K428" s="154"/>
    </row>
    <row r="429" ht="12.75" customHeight="1">
      <c r="E429" s="152"/>
      <c r="F429" s="153"/>
      <c r="G429" s="153"/>
      <c r="K429" s="154"/>
    </row>
    <row r="430" ht="12.75" customHeight="1">
      <c r="E430" s="152"/>
      <c r="F430" s="153"/>
      <c r="G430" s="153"/>
      <c r="K430" s="154"/>
    </row>
    <row r="431" ht="12.75" customHeight="1">
      <c r="E431" s="152"/>
      <c r="F431" s="153"/>
      <c r="G431" s="153"/>
      <c r="K431" s="154"/>
    </row>
    <row r="432" ht="12.75" customHeight="1">
      <c r="E432" s="152"/>
      <c r="F432" s="153"/>
      <c r="G432" s="153"/>
      <c r="K432" s="154"/>
    </row>
    <row r="433" ht="12.75" customHeight="1">
      <c r="E433" s="152"/>
      <c r="F433" s="153"/>
      <c r="G433" s="153"/>
      <c r="K433" s="154"/>
    </row>
    <row r="434" ht="12.75" customHeight="1">
      <c r="E434" s="152"/>
      <c r="F434" s="153"/>
      <c r="G434" s="153"/>
      <c r="K434" s="154"/>
    </row>
    <row r="435" ht="12.75" customHeight="1">
      <c r="E435" s="152"/>
      <c r="F435" s="153"/>
      <c r="G435" s="153"/>
      <c r="K435" s="154"/>
    </row>
    <row r="436" ht="12.75" customHeight="1">
      <c r="E436" s="152"/>
      <c r="F436" s="153"/>
      <c r="G436" s="153"/>
      <c r="K436" s="154"/>
    </row>
    <row r="437" ht="12.75" customHeight="1">
      <c r="E437" s="152"/>
      <c r="F437" s="153"/>
      <c r="G437" s="153"/>
      <c r="K437" s="154"/>
    </row>
    <row r="438" ht="12.75" customHeight="1">
      <c r="E438" s="152"/>
      <c r="F438" s="153"/>
      <c r="G438" s="153"/>
      <c r="K438" s="154"/>
    </row>
    <row r="439" ht="12.75" customHeight="1">
      <c r="E439" s="152"/>
      <c r="F439" s="153"/>
      <c r="G439" s="153"/>
      <c r="K439" s="154"/>
    </row>
    <row r="440" ht="12.75" customHeight="1">
      <c r="E440" s="152"/>
      <c r="F440" s="153"/>
      <c r="G440" s="153"/>
      <c r="K440" s="154"/>
    </row>
    <row r="441" ht="12.75" customHeight="1">
      <c r="E441" s="152"/>
      <c r="F441" s="153"/>
      <c r="G441" s="153"/>
      <c r="K441" s="154"/>
    </row>
    <row r="442" ht="12.75" customHeight="1">
      <c r="E442" s="152"/>
      <c r="F442" s="153"/>
      <c r="G442" s="153"/>
      <c r="K442" s="154"/>
    </row>
    <row r="443" ht="12.75" customHeight="1">
      <c r="E443" s="152"/>
      <c r="F443" s="153"/>
      <c r="G443" s="153"/>
      <c r="K443" s="154"/>
    </row>
    <row r="444" ht="12.75" customHeight="1">
      <c r="E444" s="152"/>
      <c r="F444" s="153"/>
      <c r="G444" s="153"/>
      <c r="K444" s="154"/>
    </row>
    <row r="445" ht="12.75" customHeight="1">
      <c r="E445" s="152"/>
      <c r="F445" s="153"/>
      <c r="G445" s="153"/>
      <c r="K445" s="154"/>
    </row>
    <row r="446" ht="12.75" customHeight="1">
      <c r="E446" s="152"/>
      <c r="F446" s="153"/>
      <c r="G446" s="153"/>
      <c r="K446" s="154"/>
    </row>
    <row r="447" ht="12.75" customHeight="1">
      <c r="E447" s="152"/>
      <c r="F447" s="153"/>
      <c r="G447" s="153"/>
      <c r="K447" s="154"/>
    </row>
    <row r="448" ht="12.75" customHeight="1">
      <c r="E448" s="152"/>
      <c r="F448" s="153"/>
      <c r="G448" s="153"/>
      <c r="K448" s="154"/>
    </row>
    <row r="449" ht="12.75" customHeight="1">
      <c r="E449" s="152"/>
      <c r="F449" s="153"/>
      <c r="G449" s="153"/>
      <c r="K449" s="154"/>
    </row>
    <row r="450" ht="12.75" customHeight="1">
      <c r="E450" s="152"/>
      <c r="F450" s="153"/>
      <c r="G450" s="153"/>
      <c r="K450" s="154"/>
    </row>
    <row r="451" ht="12.75" customHeight="1">
      <c r="E451" s="152"/>
      <c r="F451" s="153"/>
      <c r="G451" s="153"/>
      <c r="K451" s="154"/>
    </row>
    <row r="452" ht="12.75" customHeight="1">
      <c r="E452" s="152"/>
      <c r="F452" s="153"/>
      <c r="G452" s="153"/>
      <c r="K452" s="154"/>
    </row>
    <row r="453" ht="12.75" customHeight="1">
      <c r="E453" s="152"/>
      <c r="F453" s="153"/>
      <c r="G453" s="153"/>
      <c r="K453" s="154"/>
    </row>
    <row r="454" ht="12.75" customHeight="1">
      <c r="E454" s="152"/>
      <c r="F454" s="153"/>
      <c r="G454" s="153"/>
      <c r="K454" s="154"/>
    </row>
    <row r="455" ht="12.75" customHeight="1">
      <c r="E455" s="152"/>
      <c r="F455" s="153"/>
      <c r="G455" s="153"/>
      <c r="K455" s="154"/>
    </row>
    <row r="456" ht="12.75" customHeight="1">
      <c r="E456" s="152"/>
      <c r="F456" s="153"/>
      <c r="G456" s="153"/>
      <c r="K456" s="154"/>
    </row>
    <row r="457" ht="12.75" customHeight="1">
      <c r="E457" s="152"/>
      <c r="F457" s="153"/>
      <c r="G457" s="153"/>
      <c r="K457" s="154"/>
    </row>
    <row r="458" ht="12.75" customHeight="1">
      <c r="E458" s="152"/>
      <c r="F458" s="153"/>
      <c r="G458" s="153"/>
      <c r="K458" s="154"/>
    </row>
    <row r="459" ht="12.75" customHeight="1">
      <c r="E459" s="152"/>
      <c r="F459" s="153"/>
      <c r="G459" s="153"/>
      <c r="K459" s="154"/>
    </row>
    <row r="460" ht="12.75" customHeight="1">
      <c r="E460" s="152"/>
      <c r="F460" s="153"/>
      <c r="G460" s="153"/>
      <c r="K460" s="154"/>
    </row>
    <row r="461" ht="12.75" customHeight="1">
      <c r="E461" s="152"/>
      <c r="F461" s="153"/>
      <c r="G461" s="153"/>
      <c r="K461" s="154"/>
    </row>
    <row r="462" ht="12.75" customHeight="1">
      <c r="E462" s="152"/>
      <c r="F462" s="153"/>
      <c r="G462" s="153"/>
      <c r="K462" s="154"/>
    </row>
    <row r="463" ht="12.75" customHeight="1">
      <c r="E463" s="152"/>
      <c r="F463" s="153"/>
      <c r="G463" s="153"/>
      <c r="K463" s="154"/>
    </row>
    <row r="464" ht="12.75" customHeight="1">
      <c r="E464" s="152"/>
      <c r="F464" s="153"/>
      <c r="G464" s="153"/>
      <c r="K464" s="154"/>
    </row>
    <row r="465" ht="12.75" customHeight="1">
      <c r="E465" s="152"/>
      <c r="F465" s="153"/>
      <c r="G465" s="153"/>
      <c r="K465" s="154"/>
    </row>
    <row r="466" ht="12.75" customHeight="1">
      <c r="E466" s="152"/>
      <c r="F466" s="153"/>
      <c r="G466" s="153"/>
      <c r="K466" s="154"/>
    </row>
    <row r="467" ht="12.75" customHeight="1">
      <c r="E467" s="152"/>
      <c r="F467" s="153"/>
      <c r="G467" s="153"/>
      <c r="K467" s="154"/>
    </row>
    <row r="468" ht="12.75" customHeight="1">
      <c r="E468" s="152"/>
      <c r="F468" s="153"/>
      <c r="G468" s="153"/>
      <c r="K468" s="154"/>
    </row>
    <row r="469" ht="12.75" customHeight="1">
      <c r="E469" s="152"/>
      <c r="F469" s="153"/>
      <c r="G469" s="153"/>
      <c r="K469" s="154"/>
    </row>
    <row r="470" ht="12.75" customHeight="1">
      <c r="E470" s="152"/>
      <c r="F470" s="153"/>
      <c r="G470" s="153"/>
      <c r="K470" s="154"/>
    </row>
    <row r="471" ht="12.75" customHeight="1">
      <c r="E471" s="152"/>
      <c r="F471" s="153"/>
      <c r="G471" s="153"/>
      <c r="K471" s="154"/>
    </row>
    <row r="472" ht="12.75" customHeight="1">
      <c r="E472" s="152"/>
      <c r="F472" s="153"/>
      <c r="G472" s="153"/>
      <c r="K472" s="154"/>
    </row>
    <row r="473" ht="12.75" customHeight="1">
      <c r="E473" s="152"/>
      <c r="F473" s="153"/>
      <c r="G473" s="153"/>
      <c r="K473" s="154"/>
    </row>
    <row r="474" ht="12.75" customHeight="1">
      <c r="E474" s="152"/>
      <c r="F474" s="153"/>
      <c r="G474" s="153"/>
      <c r="K474" s="154"/>
    </row>
    <row r="475" ht="12.75" customHeight="1">
      <c r="E475" s="152"/>
      <c r="F475" s="153"/>
      <c r="G475" s="153"/>
      <c r="K475" s="154"/>
    </row>
    <row r="476" ht="12.75" customHeight="1">
      <c r="E476" s="152"/>
      <c r="F476" s="153"/>
      <c r="G476" s="153"/>
      <c r="K476" s="154"/>
    </row>
    <row r="477" ht="12.75" customHeight="1">
      <c r="E477" s="152"/>
      <c r="F477" s="153"/>
      <c r="G477" s="153"/>
      <c r="K477" s="154"/>
    </row>
    <row r="478" ht="12.75" customHeight="1">
      <c r="E478" s="152"/>
      <c r="F478" s="153"/>
      <c r="G478" s="153"/>
      <c r="K478" s="154"/>
    </row>
    <row r="479" ht="12.75" customHeight="1">
      <c r="E479" s="152"/>
      <c r="F479" s="153"/>
      <c r="G479" s="153"/>
      <c r="K479" s="154"/>
    </row>
    <row r="480" ht="12.75" customHeight="1">
      <c r="E480" s="152"/>
      <c r="F480" s="153"/>
      <c r="G480" s="153"/>
      <c r="K480" s="154"/>
    </row>
    <row r="481" ht="12.75" customHeight="1">
      <c r="E481" s="152"/>
      <c r="F481" s="153"/>
      <c r="G481" s="153"/>
      <c r="K481" s="154"/>
    </row>
    <row r="482" ht="12.75" customHeight="1">
      <c r="E482" s="152"/>
      <c r="F482" s="153"/>
      <c r="G482" s="153"/>
      <c r="K482" s="154"/>
    </row>
    <row r="483" ht="12.75" customHeight="1">
      <c r="E483" s="152"/>
      <c r="F483" s="153"/>
      <c r="G483" s="153"/>
      <c r="K483" s="154"/>
    </row>
    <row r="484" ht="12.75" customHeight="1">
      <c r="E484" s="152"/>
      <c r="F484" s="153"/>
      <c r="G484" s="153"/>
      <c r="K484" s="154"/>
    </row>
    <row r="485" ht="12.75" customHeight="1">
      <c r="E485" s="152"/>
      <c r="F485" s="153"/>
      <c r="G485" s="153"/>
      <c r="K485" s="154"/>
    </row>
    <row r="486" ht="12.75" customHeight="1">
      <c r="E486" s="152"/>
      <c r="F486" s="153"/>
      <c r="G486" s="153"/>
      <c r="K486" s="154"/>
    </row>
    <row r="487" ht="12.75" customHeight="1">
      <c r="E487" s="152"/>
      <c r="F487" s="153"/>
      <c r="G487" s="153"/>
      <c r="K487" s="154"/>
    </row>
    <row r="488" ht="12.75" customHeight="1">
      <c r="E488" s="152"/>
      <c r="F488" s="153"/>
      <c r="G488" s="153"/>
      <c r="K488" s="154"/>
    </row>
    <row r="489" ht="12.75" customHeight="1">
      <c r="E489" s="152"/>
      <c r="F489" s="153"/>
      <c r="G489" s="153"/>
      <c r="K489" s="154"/>
    </row>
    <row r="490" ht="12.75" customHeight="1">
      <c r="E490" s="152"/>
      <c r="F490" s="153"/>
      <c r="G490" s="153"/>
      <c r="K490" s="154"/>
    </row>
    <row r="491" ht="12.75" customHeight="1">
      <c r="E491" s="152"/>
      <c r="F491" s="153"/>
      <c r="G491" s="153"/>
      <c r="K491" s="154"/>
    </row>
    <row r="492" ht="12.75" customHeight="1">
      <c r="E492" s="152"/>
      <c r="F492" s="153"/>
      <c r="G492" s="153"/>
      <c r="K492" s="154"/>
    </row>
    <row r="493" ht="12.75" customHeight="1">
      <c r="E493" s="152"/>
      <c r="F493" s="153"/>
      <c r="G493" s="153"/>
      <c r="K493" s="154"/>
    </row>
    <row r="494" ht="12.75" customHeight="1">
      <c r="E494" s="152"/>
      <c r="F494" s="153"/>
      <c r="G494" s="153"/>
      <c r="K494" s="154"/>
    </row>
    <row r="495" ht="12.75" customHeight="1">
      <c r="E495" s="152"/>
      <c r="F495" s="153"/>
      <c r="G495" s="153"/>
      <c r="K495" s="154"/>
    </row>
    <row r="496" ht="12.75" customHeight="1">
      <c r="E496" s="152"/>
      <c r="F496" s="153"/>
      <c r="G496" s="153"/>
      <c r="K496" s="154"/>
    </row>
    <row r="497" ht="12.75" customHeight="1">
      <c r="E497" s="152"/>
      <c r="F497" s="153"/>
      <c r="G497" s="153"/>
      <c r="K497" s="154"/>
    </row>
    <row r="498" ht="12.75" customHeight="1">
      <c r="E498" s="152"/>
      <c r="F498" s="153"/>
      <c r="G498" s="153"/>
      <c r="K498" s="154"/>
    </row>
    <row r="499" ht="12.75" customHeight="1">
      <c r="E499" s="152"/>
      <c r="F499" s="153"/>
      <c r="G499" s="153"/>
      <c r="K499" s="154"/>
    </row>
    <row r="500" ht="12.75" customHeight="1">
      <c r="E500" s="152"/>
      <c r="F500" s="153"/>
      <c r="G500" s="153"/>
      <c r="K500" s="154"/>
    </row>
    <row r="501" ht="12.75" customHeight="1">
      <c r="E501" s="152"/>
      <c r="F501" s="153"/>
      <c r="G501" s="153"/>
      <c r="K501" s="154"/>
    </row>
    <row r="502" ht="12.75" customHeight="1">
      <c r="E502" s="152"/>
      <c r="F502" s="153"/>
      <c r="G502" s="153"/>
      <c r="K502" s="154"/>
    </row>
    <row r="503" ht="12.75" customHeight="1">
      <c r="E503" s="152"/>
      <c r="F503" s="153"/>
      <c r="G503" s="153"/>
      <c r="K503" s="154"/>
    </row>
    <row r="504" ht="12.75" customHeight="1">
      <c r="E504" s="152"/>
      <c r="F504" s="153"/>
      <c r="G504" s="153"/>
      <c r="K504" s="154"/>
    </row>
    <row r="505" ht="12.75" customHeight="1">
      <c r="E505" s="152"/>
      <c r="F505" s="153"/>
      <c r="G505" s="153"/>
      <c r="K505" s="154"/>
    </row>
    <row r="506" ht="12.75" customHeight="1">
      <c r="E506" s="152"/>
      <c r="F506" s="153"/>
      <c r="G506" s="153"/>
      <c r="K506" s="154"/>
    </row>
    <row r="507" ht="12.75" customHeight="1">
      <c r="E507" s="152"/>
      <c r="F507" s="153"/>
      <c r="G507" s="153"/>
      <c r="K507" s="154"/>
    </row>
    <row r="508" ht="12.75" customHeight="1">
      <c r="E508" s="152"/>
      <c r="F508" s="153"/>
      <c r="G508" s="153"/>
      <c r="K508" s="154"/>
    </row>
    <row r="509" ht="12.75" customHeight="1">
      <c r="E509" s="152"/>
      <c r="F509" s="153"/>
      <c r="G509" s="153"/>
      <c r="K509" s="154"/>
    </row>
    <row r="510" ht="12.75" customHeight="1">
      <c r="E510" s="152"/>
      <c r="F510" s="153"/>
      <c r="G510" s="153"/>
      <c r="K510" s="154"/>
    </row>
    <row r="511" ht="12.75" customHeight="1">
      <c r="E511" s="152"/>
      <c r="F511" s="153"/>
      <c r="G511" s="153"/>
      <c r="K511" s="154"/>
    </row>
    <row r="512" ht="12.75" customHeight="1">
      <c r="E512" s="152"/>
      <c r="F512" s="153"/>
      <c r="G512" s="153"/>
      <c r="K512" s="154"/>
    </row>
    <row r="513" ht="12.75" customHeight="1">
      <c r="E513" s="152"/>
      <c r="F513" s="153"/>
      <c r="G513" s="153"/>
      <c r="K513" s="154"/>
    </row>
    <row r="514" ht="12.75" customHeight="1">
      <c r="E514" s="152"/>
      <c r="F514" s="153"/>
      <c r="G514" s="153"/>
      <c r="K514" s="154"/>
    </row>
    <row r="515" ht="12.75" customHeight="1">
      <c r="E515" s="152"/>
      <c r="F515" s="153"/>
      <c r="G515" s="153"/>
      <c r="K515" s="154"/>
    </row>
    <row r="516" ht="12.75" customHeight="1">
      <c r="E516" s="152"/>
      <c r="F516" s="153"/>
      <c r="G516" s="153"/>
      <c r="K516" s="154"/>
    </row>
    <row r="517" ht="12.75" customHeight="1">
      <c r="E517" s="152"/>
      <c r="F517" s="153"/>
      <c r="G517" s="153"/>
      <c r="K517" s="154"/>
    </row>
    <row r="518" ht="12.75" customHeight="1">
      <c r="E518" s="152"/>
      <c r="F518" s="153"/>
      <c r="G518" s="153"/>
      <c r="K518" s="154"/>
    </row>
    <row r="519" ht="12.75" customHeight="1">
      <c r="E519" s="152"/>
      <c r="F519" s="153"/>
      <c r="G519" s="153"/>
      <c r="K519" s="154"/>
    </row>
    <row r="520" ht="12.75" customHeight="1">
      <c r="E520" s="152"/>
      <c r="F520" s="153"/>
      <c r="G520" s="153"/>
      <c r="K520" s="154"/>
    </row>
    <row r="521" ht="12.75" customHeight="1">
      <c r="E521" s="152"/>
      <c r="F521" s="153"/>
      <c r="G521" s="153"/>
      <c r="K521" s="154"/>
    </row>
    <row r="522" ht="12.75" customHeight="1">
      <c r="E522" s="152"/>
      <c r="F522" s="153"/>
      <c r="G522" s="153"/>
      <c r="K522" s="154"/>
    </row>
    <row r="523" ht="12.75" customHeight="1">
      <c r="E523" s="152"/>
      <c r="F523" s="153"/>
      <c r="G523" s="153"/>
      <c r="K523" s="154"/>
    </row>
    <row r="524" ht="12.75" customHeight="1">
      <c r="E524" s="152"/>
      <c r="F524" s="153"/>
      <c r="G524" s="153"/>
      <c r="K524" s="154"/>
    </row>
    <row r="525" ht="12.75" customHeight="1">
      <c r="E525" s="152"/>
      <c r="F525" s="153"/>
      <c r="G525" s="153"/>
      <c r="K525" s="154"/>
    </row>
    <row r="526" ht="12.75" customHeight="1">
      <c r="E526" s="152"/>
      <c r="F526" s="153"/>
      <c r="G526" s="153"/>
      <c r="K526" s="154"/>
    </row>
    <row r="527" ht="12.75" customHeight="1">
      <c r="E527" s="152"/>
      <c r="F527" s="153"/>
      <c r="G527" s="153"/>
      <c r="K527" s="154"/>
    </row>
    <row r="528" ht="12.75" customHeight="1">
      <c r="E528" s="152"/>
      <c r="F528" s="153"/>
      <c r="G528" s="153"/>
      <c r="K528" s="154"/>
    </row>
    <row r="529" ht="12.75" customHeight="1">
      <c r="E529" s="152"/>
      <c r="F529" s="153"/>
      <c r="G529" s="153"/>
      <c r="K529" s="154"/>
    </row>
    <row r="530" ht="12.75" customHeight="1">
      <c r="E530" s="152"/>
      <c r="F530" s="153"/>
      <c r="G530" s="153"/>
      <c r="K530" s="154"/>
    </row>
    <row r="531" ht="12.75" customHeight="1">
      <c r="E531" s="152"/>
      <c r="F531" s="153"/>
      <c r="G531" s="153"/>
      <c r="K531" s="154"/>
    </row>
    <row r="532" ht="12.75" customHeight="1">
      <c r="E532" s="152"/>
      <c r="F532" s="153"/>
      <c r="G532" s="153"/>
      <c r="K532" s="154"/>
    </row>
    <row r="533" ht="12.75" customHeight="1">
      <c r="E533" s="152"/>
      <c r="F533" s="153"/>
      <c r="G533" s="153"/>
      <c r="K533" s="154"/>
    </row>
    <row r="534" ht="12.75" customHeight="1">
      <c r="E534" s="152"/>
      <c r="F534" s="153"/>
      <c r="G534" s="153"/>
      <c r="K534" s="154"/>
    </row>
    <row r="535" ht="12.75" customHeight="1">
      <c r="E535" s="152"/>
      <c r="F535" s="153"/>
      <c r="G535" s="153"/>
      <c r="K535" s="154"/>
    </row>
    <row r="536" ht="12.75" customHeight="1">
      <c r="E536" s="152"/>
      <c r="F536" s="153"/>
      <c r="G536" s="153"/>
      <c r="K536" s="154"/>
    </row>
    <row r="537" ht="12.75" customHeight="1">
      <c r="E537" s="152"/>
      <c r="F537" s="153"/>
      <c r="G537" s="153"/>
      <c r="K537" s="154"/>
    </row>
    <row r="538" ht="12.75" customHeight="1">
      <c r="E538" s="152"/>
      <c r="F538" s="153"/>
      <c r="G538" s="153"/>
      <c r="K538" s="154"/>
    </row>
    <row r="539" ht="12.75" customHeight="1">
      <c r="E539" s="152"/>
      <c r="F539" s="153"/>
      <c r="G539" s="153"/>
      <c r="K539" s="154"/>
    </row>
    <row r="540" ht="12.75" customHeight="1">
      <c r="E540" s="152"/>
      <c r="F540" s="153"/>
      <c r="G540" s="153"/>
      <c r="K540" s="154"/>
    </row>
    <row r="541" ht="12.75" customHeight="1">
      <c r="E541" s="152"/>
      <c r="F541" s="153"/>
      <c r="G541" s="153"/>
      <c r="K541" s="154"/>
    </row>
    <row r="542" ht="12.75" customHeight="1">
      <c r="E542" s="152"/>
      <c r="F542" s="153"/>
      <c r="G542" s="153"/>
      <c r="K542" s="154"/>
    </row>
    <row r="543" ht="12.75" customHeight="1">
      <c r="E543" s="152"/>
      <c r="F543" s="153"/>
      <c r="G543" s="153"/>
      <c r="K543" s="154"/>
    </row>
    <row r="544" ht="12.75" customHeight="1">
      <c r="E544" s="152"/>
      <c r="F544" s="153"/>
      <c r="G544" s="153"/>
      <c r="K544" s="154"/>
    </row>
    <row r="545" ht="12.75" customHeight="1">
      <c r="E545" s="152"/>
      <c r="F545" s="153"/>
      <c r="G545" s="153"/>
      <c r="K545" s="154"/>
    </row>
    <row r="546" ht="12.75" customHeight="1">
      <c r="E546" s="152"/>
      <c r="F546" s="153"/>
      <c r="G546" s="153"/>
      <c r="K546" s="154"/>
    </row>
    <row r="547" ht="12.75" customHeight="1">
      <c r="E547" s="152"/>
      <c r="F547" s="153"/>
      <c r="G547" s="153"/>
      <c r="K547" s="154"/>
    </row>
    <row r="548" ht="12.75" customHeight="1">
      <c r="E548" s="152"/>
      <c r="F548" s="153"/>
      <c r="G548" s="153"/>
      <c r="K548" s="154"/>
    </row>
    <row r="549" ht="12.75" customHeight="1">
      <c r="E549" s="152"/>
      <c r="F549" s="153"/>
      <c r="G549" s="153"/>
      <c r="K549" s="154"/>
    </row>
    <row r="550" ht="12.75" customHeight="1">
      <c r="E550" s="152"/>
      <c r="F550" s="153"/>
      <c r="G550" s="153"/>
      <c r="K550" s="154"/>
    </row>
    <row r="551" ht="12.75" customHeight="1">
      <c r="E551" s="152"/>
      <c r="F551" s="153"/>
      <c r="G551" s="153"/>
      <c r="K551" s="154"/>
    </row>
    <row r="552" ht="12.75" customHeight="1">
      <c r="E552" s="152"/>
      <c r="F552" s="153"/>
      <c r="G552" s="153"/>
      <c r="K552" s="154"/>
    </row>
    <row r="553" ht="12.75" customHeight="1">
      <c r="E553" s="152"/>
      <c r="F553" s="153"/>
      <c r="G553" s="153"/>
      <c r="K553" s="154"/>
    </row>
    <row r="554" ht="12.75" customHeight="1">
      <c r="E554" s="152"/>
      <c r="F554" s="153"/>
      <c r="G554" s="153"/>
      <c r="K554" s="154"/>
    </row>
    <row r="555" ht="12.75" customHeight="1">
      <c r="E555" s="152"/>
      <c r="F555" s="153"/>
      <c r="G555" s="153"/>
      <c r="K555" s="154"/>
    </row>
    <row r="556" ht="12.75" customHeight="1">
      <c r="E556" s="152"/>
      <c r="F556" s="153"/>
      <c r="G556" s="153"/>
      <c r="K556" s="154"/>
    </row>
    <row r="557" ht="12.75" customHeight="1">
      <c r="E557" s="152"/>
      <c r="F557" s="153"/>
      <c r="G557" s="153"/>
      <c r="K557" s="154"/>
    </row>
    <row r="558" ht="12.75" customHeight="1">
      <c r="E558" s="152"/>
      <c r="F558" s="153"/>
      <c r="G558" s="153"/>
      <c r="K558" s="154"/>
    </row>
    <row r="559" ht="12.75" customHeight="1">
      <c r="E559" s="152"/>
      <c r="F559" s="153"/>
      <c r="G559" s="153"/>
      <c r="K559" s="154"/>
    </row>
    <row r="560" ht="12.75" customHeight="1">
      <c r="E560" s="152"/>
      <c r="F560" s="153"/>
      <c r="G560" s="153"/>
      <c r="K560" s="154"/>
    </row>
    <row r="561" ht="12.75" customHeight="1">
      <c r="E561" s="152"/>
      <c r="F561" s="153"/>
      <c r="G561" s="153"/>
      <c r="K561" s="154"/>
    </row>
    <row r="562" ht="12.75" customHeight="1">
      <c r="E562" s="152"/>
      <c r="F562" s="153"/>
      <c r="G562" s="153"/>
      <c r="K562" s="154"/>
    </row>
    <row r="563" ht="12.75" customHeight="1">
      <c r="E563" s="152"/>
      <c r="F563" s="153"/>
      <c r="G563" s="153"/>
      <c r="K563" s="154"/>
    </row>
    <row r="564" ht="12.75" customHeight="1">
      <c r="E564" s="152"/>
      <c r="F564" s="153"/>
      <c r="G564" s="153"/>
      <c r="K564" s="154"/>
    </row>
    <row r="565" ht="12.75" customHeight="1">
      <c r="E565" s="152"/>
      <c r="F565" s="153"/>
      <c r="G565" s="153"/>
      <c r="K565" s="154"/>
    </row>
    <row r="566" ht="12.75" customHeight="1">
      <c r="E566" s="152"/>
      <c r="F566" s="153"/>
      <c r="G566" s="153"/>
      <c r="K566" s="154"/>
    </row>
    <row r="567" ht="12.75" customHeight="1">
      <c r="E567" s="152"/>
      <c r="F567" s="153"/>
      <c r="G567" s="153"/>
      <c r="K567" s="154"/>
    </row>
    <row r="568" ht="12.75" customHeight="1">
      <c r="E568" s="152"/>
      <c r="F568" s="153"/>
      <c r="G568" s="153"/>
      <c r="K568" s="154"/>
    </row>
    <row r="569" ht="12.75" customHeight="1">
      <c r="E569" s="152"/>
      <c r="F569" s="153"/>
      <c r="G569" s="153"/>
      <c r="K569" s="154"/>
    </row>
    <row r="570" ht="12.75" customHeight="1">
      <c r="E570" s="152"/>
      <c r="F570" s="153"/>
      <c r="G570" s="153"/>
      <c r="K570" s="154"/>
    </row>
    <row r="571" ht="12.75" customHeight="1">
      <c r="E571" s="152"/>
      <c r="F571" s="153"/>
      <c r="G571" s="153"/>
      <c r="K571" s="154"/>
    </row>
    <row r="572" ht="12.75" customHeight="1">
      <c r="E572" s="152"/>
      <c r="F572" s="153"/>
      <c r="G572" s="153"/>
      <c r="K572" s="154"/>
    </row>
    <row r="573" ht="12.75" customHeight="1">
      <c r="E573" s="152"/>
      <c r="F573" s="153"/>
      <c r="G573" s="153"/>
      <c r="K573" s="154"/>
    </row>
    <row r="574" ht="12.75" customHeight="1">
      <c r="E574" s="152"/>
      <c r="F574" s="153"/>
      <c r="G574" s="153"/>
      <c r="K574" s="154"/>
    </row>
    <row r="575" ht="12.75" customHeight="1">
      <c r="E575" s="152"/>
      <c r="F575" s="153"/>
      <c r="G575" s="153"/>
      <c r="K575" s="154"/>
    </row>
    <row r="576" ht="12.75" customHeight="1">
      <c r="E576" s="152"/>
      <c r="F576" s="153"/>
      <c r="G576" s="153"/>
      <c r="K576" s="154"/>
    </row>
    <row r="577" ht="12.75" customHeight="1">
      <c r="E577" s="152"/>
      <c r="F577" s="153"/>
      <c r="G577" s="153"/>
      <c r="K577" s="154"/>
    </row>
    <row r="578" ht="12.75" customHeight="1">
      <c r="E578" s="152"/>
      <c r="F578" s="153"/>
      <c r="G578" s="153"/>
      <c r="K578" s="154"/>
    </row>
    <row r="579" ht="12.75" customHeight="1">
      <c r="E579" s="152"/>
      <c r="F579" s="153"/>
      <c r="G579" s="153"/>
      <c r="K579" s="154"/>
    </row>
    <row r="580" ht="12.75" customHeight="1">
      <c r="E580" s="152"/>
      <c r="F580" s="153"/>
      <c r="G580" s="153"/>
      <c r="K580" s="154"/>
    </row>
    <row r="581" ht="12.75" customHeight="1">
      <c r="E581" s="152"/>
      <c r="F581" s="153"/>
      <c r="G581" s="153"/>
      <c r="K581" s="154"/>
    </row>
    <row r="582" ht="12.75" customHeight="1">
      <c r="E582" s="152"/>
      <c r="F582" s="153"/>
      <c r="G582" s="153"/>
      <c r="K582" s="154"/>
    </row>
    <row r="583" ht="12.75" customHeight="1">
      <c r="E583" s="152"/>
      <c r="F583" s="153"/>
      <c r="G583" s="153"/>
      <c r="K583" s="154"/>
    </row>
    <row r="584" ht="12.75" customHeight="1">
      <c r="E584" s="152"/>
      <c r="F584" s="153"/>
      <c r="G584" s="153"/>
      <c r="K584" s="154"/>
    </row>
    <row r="585" ht="12.75" customHeight="1">
      <c r="E585" s="152"/>
      <c r="F585" s="153"/>
      <c r="G585" s="153"/>
      <c r="K585" s="154"/>
    </row>
    <row r="586" ht="12.75" customHeight="1">
      <c r="E586" s="152"/>
      <c r="F586" s="153"/>
      <c r="G586" s="153"/>
      <c r="K586" s="154"/>
    </row>
    <row r="587" ht="12.75" customHeight="1">
      <c r="E587" s="152"/>
      <c r="F587" s="153"/>
      <c r="G587" s="153"/>
      <c r="K587" s="154"/>
    </row>
    <row r="588" ht="12.75" customHeight="1">
      <c r="E588" s="152"/>
      <c r="F588" s="153"/>
      <c r="G588" s="153"/>
      <c r="K588" s="154"/>
    </row>
    <row r="589" ht="12.75" customHeight="1">
      <c r="E589" s="152"/>
      <c r="F589" s="153"/>
      <c r="G589" s="153"/>
      <c r="K589" s="154"/>
    </row>
    <row r="590" ht="12.75" customHeight="1">
      <c r="E590" s="152"/>
      <c r="F590" s="153"/>
      <c r="G590" s="153"/>
      <c r="K590" s="154"/>
    </row>
    <row r="591" ht="12.75" customHeight="1">
      <c r="E591" s="152"/>
      <c r="F591" s="153"/>
      <c r="G591" s="153"/>
      <c r="K591" s="154"/>
    </row>
    <row r="592" ht="12.75" customHeight="1">
      <c r="E592" s="152"/>
      <c r="F592" s="153"/>
      <c r="G592" s="153"/>
      <c r="K592" s="154"/>
    </row>
    <row r="593" ht="12.75" customHeight="1">
      <c r="E593" s="152"/>
      <c r="F593" s="153"/>
      <c r="G593" s="153"/>
      <c r="K593" s="154"/>
    </row>
    <row r="594" ht="12.75" customHeight="1">
      <c r="E594" s="152"/>
      <c r="F594" s="153"/>
      <c r="G594" s="153"/>
      <c r="K594" s="154"/>
    </row>
    <row r="595" ht="12.75" customHeight="1">
      <c r="E595" s="152"/>
      <c r="F595" s="153"/>
      <c r="G595" s="153"/>
      <c r="K595" s="154"/>
    </row>
    <row r="596" ht="12.75" customHeight="1">
      <c r="E596" s="152"/>
      <c r="F596" s="153"/>
      <c r="G596" s="153"/>
      <c r="K596" s="154"/>
    </row>
    <row r="597" ht="12.75" customHeight="1">
      <c r="E597" s="152"/>
      <c r="F597" s="153"/>
      <c r="G597" s="153"/>
      <c r="K597" s="154"/>
    </row>
    <row r="598" ht="12.75" customHeight="1">
      <c r="E598" s="152"/>
      <c r="F598" s="153"/>
      <c r="G598" s="153"/>
      <c r="K598" s="154"/>
    </row>
    <row r="599" ht="12.75" customHeight="1">
      <c r="E599" s="152"/>
      <c r="F599" s="153"/>
      <c r="G599" s="153"/>
      <c r="K599" s="154"/>
    </row>
    <row r="600" ht="12.75" customHeight="1">
      <c r="E600" s="152"/>
      <c r="F600" s="153"/>
      <c r="G600" s="153"/>
      <c r="K600" s="154"/>
    </row>
    <row r="601" ht="12.75" customHeight="1">
      <c r="E601" s="152"/>
      <c r="F601" s="153"/>
      <c r="G601" s="153"/>
      <c r="K601" s="154"/>
    </row>
    <row r="602" ht="12.75" customHeight="1">
      <c r="E602" s="152"/>
      <c r="F602" s="153"/>
      <c r="G602" s="153"/>
      <c r="K602" s="154"/>
    </row>
    <row r="603" ht="12.75" customHeight="1">
      <c r="E603" s="152"/>
      <c r="F603" s="153"/>
      <c r="G603" s="153"/>
      <c r="K603" s="154"/>
    </row>
    <row r="604" ht="12.75" customHeight="1">
      <c r="E604" s="152"/>
      <c r="F604" s="153"/>
      <c r="G604" s="153"/>
      <c r="K604" s="154"/>
    </row>
    <row r="605" ht="12.75" customHeight="1">
      <c r="E605" s="152"/>
      <c r="F605" s="153"/>
      <c r="G605" s="153"/>
      <c r="K605" s="154"/>
    </row>
    <row r="606" ht="12.75" customHeight="1">
      <c r="E606" s="152"/>
      <c r="F606" s="153"/>
      <c r="G606" s="153"/>
      <c r="K606" s="154"/>
    </row>
    <row r="607" ht="12.75" customHeight="1">
      <c r="E607" s="152"/>
      <c r="F607" s="153"/>
      <c r="G607" s="153"/>
      <c r="K607" s="154"/>
    </row>
    <row r="608" ht="12.75" customHeight="1">
      <c r="E608" s="152"/>
      <c r="F608" s="153"/>
      <c r="G608" s="153"/>
      <c r="K608" s="154"/>
    </row>
    <row r="609" ht="12.75" customHeight="1">
      <c r="E609" s="152"/>
      <c r="F609" s="153"/>
      <c r="G609" s="153"/>
      <c r="K609" s="154"/>
    </row>
    <row r="610" ht="12.75" customHeight="1">
      <c r="E610" s="152"/>
      <c r="F610" s="153"/>
      <c r="G610" s="153"/>
      <c r="K610" s="154"/>
    </row>
    <row r="611" ht="12.75" customHeight="1">
      <c r="E611" s="152"/>
      <c r="F611" s="153"/>
      <c r="G611" s="153"/>
      <c r="K611" s="154"/>
    </row>
    <row r="612" ht="12.75" customHeight="1">
      <c r="E612" s="152"/>
      <c r="F612" s="153"/>
      <c r="G612" s="153"/>
      <c r="K612" s="154"/>
    </row>
    <row r="613" ht="12.75" customHeight="1">
      <c r="E613" s="152"/>
      <c r="F613" s="153"/>
      <c r="G613" s="153"/>
      <c r="K613" s="154"/>
    </row>
    <row r="614" ht="12.75" customHeight="1">
      <c r="E614" s="152"/>
      <c r="F614" s="153"/>
      <c r="G614" s="153"/>
      <c r="K614" s="154"/>
    </row>
    <row r="615" ht="12.75" customHeight="1">
      <c r="E615" s="152"/>
      <c r="F615" s="153"/>
      <c r="G615" s="153"/>
      <c r="K615" s="154"/>
    </row>
    <row r="616" ht="12.75" customHeight="1">
      <c r="E616" s="152"/>
      <c r="F616" s="153"/>
      <c r="G616" s="153"/>
      <c r="K616" s="154"/>
    </row>
    <row r="617" ht="12.75" customHeight="1">
      <c r="E617" s="152"/>
      <c r="F617" s="153"/>
      <c r="G617" s="153"/>
      <c r="K617" s="154"/>
    </row>
    <row r="618" ht="12.75" customHeight="1">
      <c r="E618" s="152"/>
      <c r="F618" s="153"/>
      <c r="G618" s="153"/>
      <c r="K618" s="154"/>
    </row>
    <row r="619" ht="12.75" customHeight="1">
      <c r="E619" s="152"/>
      <c r="F619" s="153"/>
      <c r="G619" s="153"/>
      <c r="K619" s="154"/>
    </row>
    <row r="620" ht="12.75" customHeight="1">
      <c r="E620" s="152"/>
      <c r="F620" s="153"/>
      <c r="G620" s="153"/>
      <c r="K620" s="154"/>
    </row>
    <row r="621" ht="12.75" customHeight="1">
      <c r="E621" s="152"/>
      <c r="F621" s="153"/>
      <c r="G621" s="153"/>
      <c r="K621" s="154"/>
    </row>
    <row r="622" ht="12.75" customHeight="1">
      <c r="E622" s="152"/>
      <c r="F622" s="153"/>
      <c r="G622" s="153"/>
      <c r="K622" s="154"/>
    </row>
    <row r="623" ht="12.75" customHeight="1">
      <c r="E623" s="152"/>
      <c r="F623" s="153"/>
      <c r="G623" s="153"/>
      <c r="K623" s="154"/>
    </row>
    <row r="624" ht="12.75" customHeight="1">
      <c r="E624" s="152"/>
      <c r="F624" s="153"/>
      <c r="G624" s="153"/>
      <c r="K624" s="154"/>
    </row>
    <row r="625" ht="12.75" customHeight="1">
      <c r="E625" s="152"/>
      <c r="F625" s="153"/>
      <c r="G625" s="153"/>
      <c r="K625" s="154"/>
    </row>
    <row r="626" ht="12.75" customHeight="1">
      <c r="E626" s="152"/>
      <c r="F626" s="153"/>
      <c r="G626" s="153"/>
      <c r="K626" s="154"/>
    </row>
    <row r="627" ht="12.75" customHeight="1">
      <c r="E627" s="152"/>
      <c r="F627" s="153"/>
      <c r="G627" s="153"/>
      <c r="K627" s="154"/>
    </row>
    <row r="628" ht="12.75" customHeight="1">
      <c r="E628" s="152"/>
      <c r="F628" s="153"/>
      <c r="G628" s="153"/>
      <c r="K628" s="154"/>
    </row>
    <row r="629" ht="12.75" customHeight="1">
      <c r="E629" s="152"/>
      <c r="F629" s="153"/>
      <c r="G629" s="153"/>
      <c r="K629" s="154"/>
    </row>
    <row r="630" ht="12.75" customHeight="1">
      <c r="E630" s="152"/>
      <c r="F630" s="153"/>
      <c r="G630" s="153"/>
      <c r="K630" s="154"/>
    </row>
    <row r="631" ht="12.75" customHeight="1">
      <c r="E631" s="152"/>
      <c r="F631" s="153"/>
      <c r="G631" s="153"/>
      <c r="K631" s="154"/>
    </row>
    <row r="632" ht="12.75" customHeight="1">
      <c r="E632" s="152"/>
      <c r="F632" s="153"/>
      <c r="G632" s="153"/>
      <c r="K632" s="154"/>
    </row>
    <row r="633" ht="12.75" customHeight="1">
      <c r="E633" s="152"/>
      <c r="F633" s="153"/>
      <c r="G633" s="153"/>
      <c r="K633" s="154"/>
    </row>
    <row r="634" ht="12.75" customHeight="1">
      <c r="E634" s="152"/>
      <c r="F634" s="153"/>
      <c r="G634" s="153"/>
      <c r="K634" s="154"/>
    </row>
    <row r="635" ht="12.75" customHeight="1">
      <c r="E635" s="152"/>
      <c r="F635" s="153"/>
      <c r="G635" s="153"/>
      <c r="K635" s="154"/>
    </row>
    <row r="636" ht="12.75" customHeight="1">
      <c r="E636" s="152"/>
      <c r="F636" s="153"/>
      <c r="G636" s="153"/>
      <c r="K636" s="154"/>
    </row>
    <row r="637" ht="12.75" customHeight="1">
      <c r="E637" s="152"/>
      <c r="F637" s="153"/>
      <c r="G637" s="153"/>
      <c r="K637" s="154"/>
    </row>
    <row r="638" ht="12.75" customHeight="1">
      <c r="E638" s="152"/>
      <c r="F638" s="153"/>
      <c r="G638" s="153"/>
      <c r="K638" s="154"/>
    </row>
    <row r="639" ht="12.75" customHeight="1">
      <c r="E639" s="152"/>
      <c r="F639" s="153"/>
      <c r="G639" s="153"/>
      <c r="K639" s="154"/>
    </row>
    <row r="640" ht="12.75" customHeight="1">
      <c r="E640" s="152"/>
      <c r="F640" s="153"/>
      <c r="G640" s="153"/>
      <c r="K640" s="154"/>
    </row>
    <row r="641" ht="12.75" customHeight="1">
      <c r="E641" s="152"/>
      <c r="F641" s="153"/>
      <c r="G641" s="153"/>
      <c r="K641" s="154"/>
    </row>
    <row r="642" ht="12.75" customHeight="1">
      <c r="E642" s="152"/>
      <c r="F642" s="153"/>
      <c r="G642" s="153"/>
      <c r="K642" s="154"/>
    </row>
    <row r="643" ht="12.75" customHeight="1">
      <c r="E643" s="152"/>
      <c r="F643" s="153"/>
      <c r="G643" s="153"/>
      <c r="K643" s="154"/>
    </row>
    <row r="644" ht="12.75" customHeight="1">
      <c r="E644" s="152"/>
      <c r="F644" s="153"/>
      <c r="G644" s="153"/>
      <c r="K644" s="154"/>
    </row>
    <row r="645" ht="12.75" customHeight="1">
      <c r="E645" s="152"/>
      <c r="F645" s="153"/>
      <c r="G645" s="153"/>
      <c r="K645" s="154"/>
    </row>
    <row r="646" ht="12.75" customHeight="1">
      <c r="E646" s="152"/>
      <c r="F646" s="153"/>
      <c r="G646" s="153"/>
      <c r="K646" s="154"/>
    </row>
    <row r="647" ht="12.75" customHeight="1">
      <c r="E647" s="152"/>
      <c r="F647" s="153"/>
      <c r="G647" s="153"/>
      <c r="K647" s="154"/>
    </row>
    <row r="648" ht="12.75" customHeight="1">
      <c r="E648" s="152"/>
      <c r="F648" s="153"/>
      <c r="G648" s="153"/>
      <c r="K648" s="154"/>
    </row>
    <row r="649" ht="12.75" customHeight="1">
      <c r="E649" s="152"/>
      <c r="F649" s="153"/>
      <c r="G649" s="153"/>
      <c r="K649" s="154"/>
    </row>
    <row r="650" ht="12.75" customHeight="1">
      <c r="E650" s="152"/>
      <c r="F650" s="153"/>
      <c r="G650" s="153"/>
      <c r="K650" s="154"/>
    </row>
    <row r="651" ht="12.75" customHeight="1">
      <c r="E651" s="152"/>
      <c r="F651" s="153"/>
      <c r="G651" s="153"/>
      <c r="K651" s="154"/>
    </row>
    <row r="652" ht="12.75" customHeight="1">
      <c r="E652" s="152"/>
      <c r="F652" s="153"/>
      <c r="G652" s="153"/>
      <c r="K652" s="154"/>
    </row>
    <row r="653" ht="12.75" customHeight="1">
      <c r="E653" s="152"/>
      <c r="F653" s="153"/>
      <c r="G653" s="153"/>
      <c r="K653" s="154"/>
    </row>
    <row r="654" ht="12.75" customHeight="1">
      <c r="E654" s="152"/>
      <c r="F654" s="153"/>
      <c r="G654" s="153"/>
      <c r="K654" s="154"/>
    </row>
    <row r="655" ht="12.75" customHeight="1">
      <c r="E655" s="152"/>
      <c r="F655" s="153"/>
      <c r="G655" s="153"/>
      <c r="K655" s="154"/>
    </row>
    <row r="656" ht="12.75" customHeight="1">
      <c r="E656" s="152"/>
      <c r="F656" s="153"/>
      <c r="G656" s="153"/>
      <c r="K656" s="154"/>
    </row>
    <row r="657" ht="12.75" customHeight="1">
      <c r="E657" s="152"/>
      <c r="F657" s="153"/>
      <c r="G657" s="153"/>
      <c r="K657" s="154"/>
    </row>
    <row r="658" ht="12.75" customHeight="1">
      <c r="E658" s="152"/>
      <c r="F658" s="153"/>
      <c r="G658" s="153"/>
      <c r="K658" s="154"/>
    </row>
    <row r="659" ht="12.75" customHeight="1">
      <c r="E659" s="152"/>
      <c r="F659" s="153"/>
      <c r="G659" s="153"/>
      <c r="K659" s="154"/>
    </row>
    <row r="660" ht="12.75" customHeight="1">
      <c r="E660" s="152"/>
      <c r="F660" s="153"/>
      <c r="G660" s="153"/>
      <c r="K660" s="154"/>
    </row>
    <row r="661" ht="12.75" customHeight="1">
      <c r="E661" s="152"/>
      <c r="F661" s="153"/>
      <c r="G661" s="153"/>
      <c r="K661" s="154"/>
    </row>
    <row r="662" ht="12.75" customHeight="1">
      <c r="E662" s="152"/>
      <c r="F662" s="153"/>
      <c r="G662" s="153"/>
      <c r="K662" s="154"/>
    </row>
    <row r="663" ht="12.75" customHeight="1">
      <c r="E663" s="152"/>
      <c r="F663" s="153"/>
      <c r="G663" s="153"/>
      <c r="K663" s="154"/>
    </row>
    <row r="664" ht="12.75" customHeight="1">
      <c r="E664" s="152"/>
      <c r="F664" s="153"/>
      <c r="G664" s="153"/>
      <c r="K664" s="154"/>
    </row>
    <row r="665" ht="12.75" customHeight="1">
      <c r="E665" s="152"/>
      <c r="F665" s="153"/>
      <c r="G665" s="153"/>
      <c r="K665" s="154"/>
    </row>
    <row r="666" ht="12.75" customHeight="1">
      <c r="E666" s="152"/>
      <c r="F666" s="153"/>
      <c r="G666" s="153"/>
      <c r="K666" s="154"/>
    </row>
    <row r="667" ht="12.75" customHeight="1">
      <c r="E667" s="152"/>
      <c r="F667" s="153"/>
      <c r="G667" s="153"/>
      <c r="K667" s="154"/>
    </row>
    <row r="668" ht="12.75" customHeight="1">
      <c r="E668" s="152"/>
      <c r="F668" s="153"/>
      <c r="G668" s="153"/>
      <c r="K668" s="154"/>
    </row>
    <row r="669" ht="12.75" customHeight="1">
      <c r="E669" s="152"/>
      <c r="F669" s="153"/>
      <c r="G669" s="153"/>
      <c r="K669" s="154"/>
    </row>
    <row r="670" ht="12.75" customHeight="1">
      <c r="E670" s="152"/>
      <c r="F670" s="153"/>
      <c r="G670" s="153"/>
      <c r="K670" s="154"/>
    </row>
    <row r="671" ht="12.75" customHeight="1">
      <c r="E671" s="152"/>
      <c r="F671" s="153"/>
      <c r="G671" s="153"/>
      <c r="K671" s="154"/>
    </row>
    <row r="672" ht="12.75" customHeight="1">
      <c r="E672" s="152"/>
      <c r="F672" s="153"/>
      <c r="G672" s="153"/>
      <c r="K672" s="154"/>
    </row>
    <row r="673" ht="12.75" customHeight="1">
      <c r="E673" s="152"/>
      <c r="F673" s="153"/>
      <c r="G673" s="153"/>
      <c r="K673" s="154"/>
    </row>
    <row r="674" ht="12.75" customHeight="1">
      <c r="E674" s="152"/>
      <c r="F674" s="153"/>
      <c r="G674" s="153"/>
      <c r="K674" s="154"/>
    </row>
    <row r="675" ht="12.75" customHeight="1">
      <c r="E675" s="152"/>
      <c r="F675" s="153"/>
      <c r="G675" s="153"/>
      <c r="K675" s="154"/>
    </row>
    <row r="676" ht="12.75" customHeight="1">
      <c r="E676" s="152"/>
      <c r="F676" s="153"/>
      <c r="G676" s="153"/>
      <c r="K676" s="154"/>
    </row>
    <row r="677" ht="12.75" customHeight="1">
      <c r="E677" s="152"/>
      <c r="F677" s="153"/>
      <c r="G677" s="153"/>
      <c r="K677" s="154"/>
    </row>
    <row r="678" ht="12.75" customHeight="1">
      <c r="E678" s="152"/>
      <c r="F678" s="153"/>
      <c r="G678" s="153"/>
      <c r="K678" s="154"/>
    </row>
    <row r="679" ht="12.75" customHeight="1">
      <c r="E679" s="152"/>
      <c r="F679" s="153"/>
      <c r="G679" s="153"/>
      <c r="K679" s="154"/>
    </row>
    <row r="680" ht="12.75" customHeight="1">
      <c r="E680" s="152"/>
      <c r="F680" s="153"/>
      <c r="G680" s="153"/>
      <c r="K680" s="154"/>
    </row>
    <row r="681" ht="12.75" customHeight="1">
      <c r="E681" s="152"/>
      <c r="F681" s="153"/>
      <c r="G681" s="153"/>
      <c r="K681" s="154"/>
    </row>
    <row r="682" ht="12.75" customHeight="1">
      <c r="E682" s="152"/>
      <c r="F682" s="153"/>
      <c r="G682" s="153"/>
      <c r="K682" s="154"/>
    </row>
    <row r="683" ht="12.75" customHeight="1">
      <c r="E683" s="152"/>
      <c r="F683" s="153"/>
      <c r="G683" s="153"/>
      <c r="K683" s="154"/>
    </row>
    <row r="684" ht="12.75" customHeight="1">
      <c r="E684" s="152"/>
      <c r="F684" s="153"/>
      <c r="G684" s="153"/>
      <c r="K684" s="154"/>
    </row>
    <row r="685" ht="12.75" customHeight="1">
      <c r="E685" s="152"/>
      <c r="F685" s="153"/>
      <c r="G685" s="153"/>
      <c r="K685" s="154"/>
    </row>
    <row r="686" ht="12.75" customHeight="1">
      <c r="E686" s="152"/>
      <c r="F686" s="153"/>
      <c r="G686" s="153"/>
      <c r="K686" s="154"/>
    </row>
    <row r="687" ht="12.75" customHeight="1">
      <c r="E687" s="152"/>
      <c r="F687" s="153"/>
      <c r="G687" s="153"/>
      <c r="K687" s="154"/>
    </row>
    <row r="688" ht="12.75" customHeight="1">
      <c r="E688" s="152"/>
      <c r="F688" s="153"/>
      <c r="G688" s="153"/>
      <c r="K688" s="154"/>
    </row>
    <row r="689" ht="12.75" customHeight="1">
      <c r="E689" s="152"/>
      <c r="F689" s="153"/>
      <c r="G689" s="153"/>
      <c r="K689" s="154"/>
    </row>
    <row r="690" ht="12.75" customHeight="1">
      <c r="E690" s="152"/>
      <c r="F690" s="153"/>
      <c r="G690" s="153"/>
      <c r="K690" s="154"/>
    </row>
    <row r="691" ht="12.75" customHeight="1">
      <c r="E691" s="152"/>
      <c r="F691" s="153"/>
      <c r="G691" s="153"/>
      <c r="K691" s="154"/>
    </row>
    <row r="692" ht="12.75" customHeight="1">
      <c r="E692" s="152"/>
      <c r="F692" s="153"/>
      <c r="G692" s="153"/>
      <c r="K692" s="154"/>
    </row>
    <row r="693" ht="12.75" customHeight="1">
      <c r="E693" s="152"/>
      <c r="F693" s="153"/>
      <c r="G693" s="153"/>
      <c r="K693" s="154"/>
    </row>
    <row r="694" ht="12.75" customHeight="1">
      <c r="E694" s="152"/>
      <c r="F694" s="153"/>
      <c r="G694" s="153"/>
      <c r="K694" s="154"/>
    </row>
    <row r="695" ht="12.75" customHeight="1">
      <c r="E695" s="152"/>
      <c r="F695" s="153"/>
      <c r="G695" s="153"/>
      <c r="K695" s="154"/>
    </row>
    <row r="696" ht="12.75" customHeight="1">
      <c r="E696" s="152"/>
      <c r="F696" s="153"/>
      <c r="G696" s="153"/>
      <c r="K696" s="154"/>
    </row>
    <row r="697" ht="12.75" customHeight="1">
      <c r="E697" s="152"/>
      <c r="F697" s="153"/>
      <c r="G697" s="153"/>
      <c r="K697" s="154"/>
    </row>
    <row r="698" ht="12.75" customHeight="1">
      <c r="E698" s="152"/>
      <c r="F698" s="153"/>
      <c r="G698" s="153"/>
      <c r="K698" s="154"/>
    </row>
    <row r="699" ht="12.75" customHeight="1">
      <c r="E699" s="152"/>
      <c r="F699" s="153"/>
      <c r="G699" s="153"/>
      <c r="K699" s="154"/>
    </row>
    <row r="700" ht="12.75" customHeight="1">
      <c r="E700" s="152"/>
      <c r="F700" s="153"/>
      <c r="G700" s="153"/>
      <c r="K700" s="154"/>
    </row>
    <row r="701" ht="12.75" customHeight="1">
      <c r="E701" s="152"/>
      <c r="F701" s="153"/>
      <c r="G701" s="153"/>
      <c r="K701" s="154"/>
    </row>
    <row r="702" ht="12.75" customHeight="1">
      <c r="E702" s="152"/>
      <c r="F702" s="153"/>
      <c r="G702" s="153"/>
      <c r="K702" s="154"/>
    </row>
    <row r="703" ht="12.75" customHeight="1">
      <c r="E703" s="152"/>
      <c r="F703" s="153"/>
      <c r="G703" s="153"/>
      <c r="K703" s="154"/>
    </row>
    <row r="704" ht="12.75" customHeight="1">
      <c r="E704" s="152"/>
      <c r="F704" s="153"/>
      <c r="G704" s="153"/>
      <c r="K704" s="154"/>
    </row>
    <row r="705" ht="12.75" customHeight="1">
      <c r="E705" s="152"/>
      <c r="F705" s="153"/>
      <c r="G705" s="153"/>
      <c r="K705" s="154"/>
    </row>
    <row r="706" ht="12.75" customHeight="1">
      <c r="E706" s="152"/>
      <c r="F706" s="153"/>
      <c r="G706" s="153"/>
      <c r="K706" s="154"/>
    </row>
    <row r="707" ht="12.75" customHeight="1">
      <c r="E707" s="152"/>
      <c r="F707" s="153"/>
      <c r="G707" s="153"/>
      <c r="K707" s="154"/>
    </row>
    <row r="708" ht="12.75" customHeight="1">
      <c r="E708" s="152"/>
      <c r="F708" s="153"/>
      <c r="G708" s="153"/>
      <c r="K708" s="154"/>
    </row>
    <row r="709" ht="12.75" customHeight="1">
      <c r="E709" s="152"/>
      <c r="F709" s="153"/>
      <c r="G709" s="153"/>
      <c r="K709" s="154"/>
    </row>
    <row r="710" ht="12.75" customHeight="1">
      <c r="E710" s="152"/>
      <c r="F710" s="153"/>
      <c r="G710" s="153"/>
      <c r="K710" s="154"/>
    </row>
    <row r="711" ht="12.75" customHeight="1">
      <c r="E711" s="152"/>
      <c r="F711" s="153"/>
      <c r="G711" s="153"/>
      <c r="K711" s="154"/>
    </row>
    <row r="712" ht="12.75" customHeight="1">
      <c r="E712" s="152"/>
      <c r="F712" s="153"/>
      <c r="G712" s="153"/>
      <c r="K712" s="154"/>
    </row>
    <row r="713" ht="12.75" customHeight="1">
      <c r="E713" s="152"/>
      <c r="F713" s="153"/>
      <c r="G713" s="153"/>
      <c r="K713" s="154"/>
    </row>
    <row r="714" ht="12.75" customHeight="1">
      <c r="E714" s="152"/>
      <c r="F714" s="153"/>
      <c r="G714" s="153"/>
      <c r="K714" s="154"/>
    </row>
    <row r="715" ht="12.75" customHeight="1">
      <c r="E715" s="152"/>
      <c r="F715" s="153"/>
      <c r="G715" s="153"/>
      <c r="K715" s="154"/>
    </row>
    <row r="716" ht="12.75" customHeight="1">
      <c r="E716" s="152"/>
      <c r="F716" s="153"/>
      <c r="G716" s="153"/>
      <c r="K716" s="154"/>
    </row>
    <row r="717" ht="12.75" customHeight="1">
      <c r="E717" s="152"/>
      <c r="F717" s="153"/>
      <c r="G717" s="153"/>
      <c r="K717" s="154"/>
    </row>
    <row r="718" ht="12.75" customHeight="1">
      <c r="E718" s="152"/>
      <c r="F718" s="153"/>
      <c r="G718" s="153"/>
      <c r="K718" s="154"/>
    </row>
    <row r="719" ht="12.75" customHeight="1">
      <c r="E719" s="152"/>
      <c r="F719" s="153"/>
      <c r="G719" s="153"/>
      <c r="K719" s="154"/>
    </row>
    <row r="720" ht="12.75" customHeight="1">
      <c r="E720" s="152"/>
      <c r="F720" s="153"/>
      <c r="G720" s="153"/>
      <c r="K720" s="154"/>
    </row>
    <row r="721" ht="12.75" customHeight="1">
      <c r="E721" s="152"/>
      <c r="F721" s="153"/>
      <c r="G721" s="153"/>
      <c r="K721" s="154"/>
    </row>
    <row r="722" ht="12.75" customHeight="1">
      <c r="E722" s="152"/>
      <c r="F722" s="153"/>
      <c r="G722" s="153"/>
      <c r="K722" s="154"/>
    </row>
    <row r="723" ht="12.75" customHeight="1">
      <c r="E723" s="152"/>
      <c r="F723" s="153"/>
      <c r="G723" s="153"/>
      <c r="K723" s="154"/>
    </row>
    <row r="724" ht="12.75" customHeight="1">
      <c r="E724" s="152"/>
      <c r="F724" s="153"/>
      <c r="G724" s="153"/>
      <c r="K724" s="154"/>
    </row>
    <row r="725" ht="12.75" customHeight="1">
      <c r="E725" s="152"/>
      <c r="F725" s="153"/>
      <c r="G725" s="153"/>
      <c r="K725" s="154"/>
    </row>
    <row r="726" ht="12.75" customHeight="1">
      <c r="E726" s="152"/>
      <c r="F726" s="153"/>
      <c r="G726" s="153"/>
      <c r="K726" s="154"/>
    </row>
    <row r="727" ht="12.75" customHeight="1">
      <c r="E727" s="152"/>
      <c r="F727" s="153"/>
      <c r="G727" s="153"/>
      <c r="K727" s="154"/>
    </row>
    <row r="728" ht="12.75" customHeight="1">
      <c r="E728" s="152"/>
      <c r="F728" s="153"/>
      <c r="G728" s="153"/>
      <c r="K728" s="154"/>
    </row>
    <row r="729" ht="12.75" customHeight="1">
      <c r="E729" s="152"/>
      <c r="F729" s="153"/>
      <c r="G729" s="153"/>
      <c r="K729" s="154"/>
    </row>
    <row r="730" ht="12.75" customHeight="1">
      <c r="E730" s="152"/>
      <c r="F730" s="153"/>
      <c r="G730" s="153"/>
      <c r="K730" s="154"/>
    </row>
    <row r="731" ht="12.75" customHeight="1">
      <c r="E731" s="152"/>
      <c r="F731" s="153"/>
      <c r="G731" s="153"/>
      <c r="K731" s="154"/>
    </row>
    <row r="732" ht="12.75" customHeight="1">
      <c r="E732" s="152"/>
      <c r="F732" s="153"/>
      <c r="G732" s="153"/>
      <c r="K732" s="154"/>
    </row>
    <row r="733" ht="12.75" customHeight="1">
      <c r="E733" s="152"/>
      <c r="F733" s="153"/>
      <c r="G733" s="153"/>
      <c r="K733" s="154"/>
    </row>
    <row r="734" ht="12.75" customHeight="1">
      <c r="E734" s="152"/>
      <c r="F734" s="153"/>
      <c r="G734" s="153"/>
      <c r="K734" s="154"/>
    </row>
    <row r="735" ht="12.75" customHeight="1">
      <c r="E735" s="152"/>
      <c r="F735" s="153"/>
      <c r="G735" s="153"/>
      <c r="K735" s="154"/>
    </row>
    <row r="736" ht="12.75" customHeight="1">
      <c r="E736" s="152"/>
      <c r="F736" s="153"/>
      <c r="G736" s="153"/>
      <c r="K736" s="154"/>
    </row>
    <row r="737" ht="12.75" customHeight="1">
      <c r="E737" s="152"/>
      <c r="F737" s="153"/>
      <c r="G737" s="153"/>
      <c r="K737" s="154"/>
    </row>
    <row r="738" ht="12.75" customHeight="1">
      <c r="E738" s="152"/>
      <c r="F738" s="153"/>
      <c r="G738" s="153"/>
      <c r="K738" s="154"/>
    </row>
    <row r="739" ht="12.75" customHeight="1">
      <c r="E739" s="152"/>
      <c r="F739" s="153"/>
      <c r="G739" s="153"/>
      <c r="K739" s="154"/>
    </row>
    <row r="740" ht="12.75" customHeight="1">
      <c r="E740" s="152"/>
      <c r="F740" s="153"/>
      <c r="G740" s="153"/>
      <c r="K740" s="154"/>
    </row>
    <row r="741" ht="12.75" customHeight="1">
      <c r="E741" s="152"/>
      <c r="F741" s="153"/>
      <c r="G741" s="153"/>
      <c r="K741" s="154"/>
    </row>
    <row r="742" ht="12.75" customHeight="1">
      <c r="E742" s="152"/>
      <c r="F742" s="153"/>
      <c r="G742" s="153"/>
      <c r="K742" s="154"/>
    </row>
    <row r="743" ht="12.75" customHeight="1">
      <c r="E743" s="152"/>
      <c r="F743" s="153"/>
      <c r="G743" s="153"/>
      <c r="K743" s="154"/>
    </row>
    <row r="744" ht="12.75" customHeight="1">
      <c r="E744" s="152"/>
      <c r="F744" s="153"/>
      <c r="G744" s="153"/>
      <c r="K744" s="154"/>
    </row>
    <row r="745" ht="12.75" customHeight="1">
      <c r="E745" s="152"/>
      <c r="F745" s="153"/>
      <c r="G745" s="153"/>
      <c r="K745" s="154"/>
    </row>
    <row r="746" ht="12.75" customHeight="1">
      <c r="E746" s="152"/>
      <c r="F746" s="153"/>
      <c r="G746" s="153"/>
      <c r="K746" s="154"/>
    </row>
    <row r="747" ht="12.75" customHeight="1">
      <c r="E747" s="152"/>
      <c r="F747" s="153"/>
      <c r="G747" s="153"/>
      <c r="K747" s="154"/>
    </row>
    <row r="748" ht="12.75" customHeight="1">
      <c r="E748" s="152"/>
      <c r="F748" s="153"/>
      <c r="G748" s="153"/>
      <c r="K748" s="154"/>
    </row>
    <row r="749" ht="12.75" customHeight="1">
      <c r="E749" s="152"/>
      <c r="F749" s="153"/>
      <c r="G749" s="153"/>
      <c r="K749" s="154"/>
    </row>
    <row r="750" ht="12.75" customHeight="1">
      <c r="E750" s="152"/>
      <c r="F750" s="153"/>
      <c r="G750" s="153"/>
      <c r="K750" s="154"/>
    </row>
    <row r="751" ht="12.75" customHeight="1">
      <c r="E751" s="152"/>
      <c r="F751" s="153"/>
      <c r="G751" s="153"/>
      <c r="K751" s="154"/>
    </row>
    <row r="752" ht="12.75" customHeight="1">
      <c r="E752" s="152"/>
      <c r="F752" s="153"/>
      <c r="G752" s="153"/>
      <c r="K752" s="154"/>
    </row>
    <row r="753" ht="12.75" customHeight="1">
      <c r="E753" s="152"/>
      <c r="F753" s="153"/>
      <c r="G753" s="153"/>
      <c r="K753" s="154"/>
    </row>
    <row r="754" ht="12.75" customHeight="1">
      <c r="E754" s="152"/>
      <c r="F754" s="153"/>
      <c r="G754" s="153"/>
      <c r="K754" s="154"/>
    </row>
    <row r="755" ht="12.75" customHeight="1">
      <c r="E755" s="152"/>
      <c r="F755" s="153"/>
      <c r="G755" s="153"/>
      <c r="K755" s="154"/>
    </row>
    <row r="756" ht="12.75" customHeight="1">
      <c r="E756" s="152"/>
      <c r="F756" s="153"/>
      <c r="G756" s="153"/>
      <c r="K756" s="154"/>
    </row>
    <row r="757" ht="12.75" customHeight="1">
      <c r="E757" s="152"/>
      <c r="F757" s="153"/>
      <c r="G757" s="153"/>
      <c r="K757" s="154"/>
    </row>
    <row r="758" ht="12.75" customHeight="1">
      <c r="E758" s="152"/>
      <c r="F758" s="153"/>
      <c r="G758" s="153"/>
      <c r="K758" s="154"/>
    </row>
    <row r="759" ht="12.75" customHeight="1">
      <c r="E759" s="152"/>
      <c r="F759" s="153"/>
      <c r="G759" s="153"/>
      <c r="K759" s="154"/>
    </row>
    <row r="760" ht="12.75" customHeight="1">
      <c r="E760" s="152"/>
      <c r="F760" s="153"/>
      <c r="G760" s="153"/>
      <c r="K760" s="154"/>
    </row>
    <row r="761" ht="12.75" customHeight="1">
      <c r="E761" s="152"/>
      <c r="F761" s="153"/>
      <c r="G761" s="153"/>
      <c r="K761" s="154"/>
    </row>
    <row r="762" ht="12.75" customHeight="1">
      <c r="E762" s="152"/>
      <c r="F762" s="153"/>
      <c r="G762" s="153"/>
      <c r="K762" s="154"/>
    </row>
    <row r="763" ht="12.75" customHeight="1">
      <c r="E763" s="152"/>
      <c r="F763" s="153"/>
      <c r="G763" s="153"/>
      <c r="K763" s="154"/>
    </row>
    <row r="764" ht="12.75" customHeight="1">
      <c r="E764" s="152"/>
      <c r="F764" s="153"/>
      <c r="G764" s="153"/>
      <c r="K764" s="154"/>
    </row>
    <row r="765" ht="12.75" customHeight="1">
      <c r="E765" s="152"/>
      <c r="F765" s="153"/>
      <c r="G765" s="153"/>
      <c r="K765" s="154"/>
    </row>
    <row r="766" ht="12.75" customHeight="1">
      <c r="E766" s="152"/>
      <c r="F766" s="153"/>
      <c r="G766" s="153"/>
      <c r="K766" s="154"/>
    </row>
    <row r="767" ht="12.75" customHeight="1">
      <c r="E767" s="152"/>
      <c r="F767" s="153"/>
      <c r="G767" s="153"/>
      <c r="K767" s="154"/>
    </row>
    <row r="768" ht="12.75" customHeight="1">
      <c r="E768" s="152"/>
      <c r="F768" s="153"/>
      <c r="G768" s="153"/>
      <c r="K768" s="154"/>
    </row>
    <row r="769" ht="12.75" customHeight="1">
      <c r="E769" s="152"/>
      <c r="F769" s="153"/>
      <c r="G769" s="153"/>
      <c r="K769" s="154"/>
    </row>
    <row r="770" ht="12.75" customHeight="1">
      <c r="E770" s="152"/>
      <c r="F770" s="153"/>
      <c r="G770" s="153"/>
      <c r="K770" s="154"/>
    </row>
    <row r="771" ht="12.75" customHeight="1">
      <c r="E771" s="152"/>
      <c r="F771" s="153"/>
      <c r="G771" s="153"/>
      <c r="K771" s="154"/>
    </row>
    <row r="772" ht="12.75" customHeight="1">
      <c r="E772" s="152"/>
      <c r="F772" s="153"/>
      <c r="G772" s="153"/>
      <c r="K772" s="154"/>
    </row>
    <row r="773" ht="12.75" customHeight="1">
      <c r="E773" s="152"/>
      <c r="F773" s="153"/>
      <c r="G773" s="153"/>
      <c r="K773" s="154"/>
    </row>
    <row r="774" ht="12.75" customHeight="1">
      <c r="E774" s="152"/>
      <c r="F774" s="153"/>
      <c r="G774" s="153"/>
      <c r="K774" s="154"/>
    </row>
    <row r="775" ht="12.75" customHeight="1">
      <c r="E775" s="152"/>
      <c r="F775" s="153"/>
      <c r="G775" s="153"/>
      <c r="K775" s="154"/>
    </row>
    <row r="776" ht="12.75" customHeight="1">
      <c r="E776" s="152"/>
      <c r="F776" s="153"/>
      <c r="G776" s="153"/>
      <c r="K776" s="154"/>
    </row>
    <row r="777" ht="12.75" customHeight="1">
      <c r="E777" s="152"/>
      <c r="F777" s="153"/>
      <c r="G777" s="153"/>
      <c r="K777" s="154"/>
    </row>
    <row r="778" ht="12.75" customHeight="1">
      <c r="E778" s="152"/>
      <c r="F778" s="153"/>
      <c r="G778" s="153"/>
      <c r="K778" s="154"/>
    </row>
    <row r="779" ht="12.75" customHeight="1">
      <c r="E779" s="152"/>
      <c r="F779" s="153"/>
      <c r="G779" s="153"/>
      <c r="K779" s="154"/>
    </row>
    <row r="780" ht="12.75" customHeight="1">
      <c r="E780" s="152"/>
      <c r="F780" s="153"/>
      <c r="G780" s="153"/>
      <c r="K780" s="154"/>
    </row>
    <row r="781" ht="12.75" customHeight="1">
      <c r="E781" s="152"/>
      <c r="F781" s="153"/>
      <c r="G781" s="153"/>
      <c r="K781" s="154"/>
    </row>
    <row r="782" ht="12.75" customHeight="1">
      <c r="E782" s="152"/>
      <c r="F782" s="153"/>
      <c r="G782" s="153"/>
      <c r="K782" s="154"/>
    </row>
    <row r="783" ht="12.75" customHeight="1">
      <c r="E783" s="152"/>
      <c r="F783" s="153"/>
      <c r="G783" s="153"/>
      <c r="K783" s="154"/>
    </row>
    <row r="784" ht="12.75" customHeight="1">
      <c r="E784" s="152"/>
      <c r="F784" s="153"/>
      <c r="G784" s="153"/>
      <c r="K784" s="154"/>
    </row>
    <row r="785" ht="12.75" customHeight="1">
      <c r="E785" s="152"/>
      <c r="F785" s="153"/>
      <c r="G785" s="153"/>
      <c r="K785" s="154"/>
    </row>
    <row r="786" ht="12.75" customHeight="1">
      <c r="E786" s="152"/>
      <c r="F786" s="153"/>
      <c r="G786" s="153"/>
      <c r="K786" s="154"/>
    </row>
    <row r="787" ht="12.75" customHeight="1">
      <c r="E787" s="152"/>
      <c r="F787" s="153"/>
      <c r="G787" s="153"/>
      <c r="K787" s="154"/>
    </row>
    <row r="788" ht="12.75" customHeight="1">
      <c r="E788" s="152"/>
      <c r="F788" s="153"/>
      <c r="G788" s="153"/>
      <c r="K788" s="154"/>
    </row>
    <row r="789" ht="12.75" customHeight="1">
      <c r="E789" s="152"/>
      <c r="F789" s="153"/>
      <c r="G789" s="153"/>
      <c r="K789" s="154"/>
    </row>
    <row r="790" ht="12.75" customHeight="1">
      <c r="E790" s="152"/>
      <c r="F790" s="153"/>
      <c r="G790" s="153"/>
      <c r="K790" s="154"/>
    </row>
    <row r="791" ht="12.75" customHeight="1">
      <c r="E791" s="152"/>
      <c r="F791" s="153"/>
      <c r="G791" s="153"/>
      <c r="K791" s="154"/>
    </row>
    <row r="792" ht="12.75" customHeight="1">
      <c r="E792" s="152"/>
      <c r="F792" s="153"/>
      <c r="G792" s="153"/>
      <c r="K792" s="154"/>
    </row>
    <row r="793" ht="12.75" customHeight="1">
      <c r="E793" s="152"/>
      <c r="F793" s="153"/>
      <c r="G793" s="153"/>
      <c r="K793" s="154"/>
    </row>
    <row r="794" ht="12.75" customHeight="1">
      <c r="E794" s="152"/>
      <c r="F794" s="153"/>
      <c r="G794" s="153"/>
      <c r="K794" s="154"/>
    </row>
    <row r="795" ht="12.75" customHeight="1">
      <c r="E795" s="152"/>
      <c r="F795" s="153"/>
      <c r="G795" s="153"/>
      <c r="K795" s="154"/>
    </row>
    <row r="796" ht="12.75" customHeight="1">
      <c r="E796" s="152"/>
      <c r="F796" s="153"/>
      <c r="G796" s="153"/>
      <c r="K796" s="154"/>
    </row>
    <row r="797" ht="12.75" customHeight="1">
      <c r="E797" s="152"/>
      <c r="F797" s="153"/>
      <c r="G797" s="153"/>
      <c r="K797" s="154"/>
    </row>
    <row r="798" ht="12.75" customHeight="1">
      <c r="E798" s="152"/>
      <c r="F798" s="153"/>
      <c r="G798" s="153"/>
      <c r="K798" s="154"/>
    </row>
    <row r="799" ht="12.75" customHeight="1">
      <c r="E799" s="152"/>
      <c r="F799" s="153"/>
      <c r="G799" s="153"/>
      <c r="K799" s="154"/>
    </row>
    <row r="800" ht="12.75" customHeight="1">
      <c r="E800" s="152"/>
      <c r="F800" s="153"/>
      <c r="G800" s="153"/>
      <c r="K800" s="154"/>
    </row>
    <row r="801" ht="12.75" customHeight="1">
      <c r="E801" s="152"/>
      <c r="F801" s="153"/>
      <c r="G801" s="153"/>
      <c r="K801" s="154"/>
    </row>
    <row r="802" ht="12.75" customHeight="1">
      <c r="E802" s="152"/>
      <c r="F802" s="153"/>
      <c r="G802" s="153"/>
      <c r="K802" s="154"/>
    </row>
    <row r="803" ht="12.75" customHeight="1">
      <c r="E803" s="152"/>
      <c r="F803" s="153"/>
      <c r="G803" s="153"/>
      <c r="K803" s="154"/>
    </row>
    <row r="804" ht="12.75" customHeight="1">
      <c r="E804" s="152"/>
      <c r="F804" s="153"/>
      <c r="G804" s="153"/>
      <c r="K804" s="154"/>
    </row>
    <row r="805" ht="12.75" customHeight="1">
      <c r="E805" s="152"/>
      <c r="F805" s="153"/>
      <c r="G805" s="153"/>
      <c r="K805" s="154"/>
    </row>
    <row r="806" ht="12.75" customHeight="1">
      <c r="E806" s="152"/>
      <c r="F806" s="153"/>
      <c r="G806" s="153"/>
      <c r="K806" s="154"/>
    </row>
    <row r="807" ht="12.75" customHeight="1">
      <c r="E807" s="152"/>
      <c r="F807" s="153"/>
      <c r="G807" s="153"/>
      <c r="K807" s="154"/>
    </row>
    <row r="808" ht="12.75" customHeight="1">
      <c r="E808" s="152"/>
      <c r="F808" s="153"/>
      <c r="G808" s="153"/>
      <c r="K808" s="154"/>
    </row>
    <row r="809" ht="12.75" customHeight="1">
      <c r="E809" s="152"/>
      <c r="F809" s="153"/>
      <c r="G809" s="153"/>
      <c r="K809" s="154"/>
    </row>
    <row r="810" ht="12.75" customHeight="1">
      <c r="E810" s="152"/>
      <c r="F810" s="153"/>
      <c r="G810" s="153"/>
      <c r="K810" s="154"/>
    </row>
    <row r="811" ht="12.75" customHeight="1">
      <c r="E811" s="152"/>
      <c r="F811" s="153"/>
      <c r="G811" s="153"/>
      <c r="K811" s="154"/>
    </row>
    <row r="812" ht="12.75" customHeight="1">
      <c r="E812" s="152"/>
      <c r="F812" s="153"/>
      <c r="G812" s="153"/>
      <c r="K812" s="154"/>
    </row>
    <row r="813" ht="12.75" customHeight="1">
      <c r="E813" s="152"/>
      <c r="F813" s="153"/>
      <c r="G813" s="153"/>
      <c r="K813" s="154"/>
    </row>
    <row r="814" ht="12.75" customHeight="1">
      <c r="E814" s="152"/>
      <c r="F814" s="153"/>
      <c r="G814" s="153"/>
      <c r="K814" s="154"/>
    </row>
    <row r="815" ht="12.75" customHeight="1">
      <c r="E815" s="152"/>
      <c r="F815" s="153"/>
      <c r="G815" s="153"/>
      <c r="K815" s="154"/>
    </row>
    <row r="816" ht="12.75" customHeight="1">
      <c r="E816" s="152"/>
      <c r="F816" s="153"/>
      <c r="G816" s="153"/>
      <c r="K816" s="154"/>
    </row>
    <row r="817" ht="12.75" customHeight="1">
      <c r="E817" s="152"/>
      <c r="F817" s="153"/>
      <c r="G817" s="153"/>
      <c r="K817" s="154"/>
    </row>
    <row r="818" ht="12.75" customHeight="1">
      <c r="E818" s="152"/>
      <c r="F818" s="153"/>
      <c r="G818" s="153"/>
      <c r="K818" s="154"/>
    </row>
    <row r="819" ht="12.75" customHeight="1">
      <c r="E819" s="152"/>
      <c r="F819" s="153"/>
      <c r="G819" s="153"/>
      <c r="K819" s="154"/>
    </row>
    <row r="820" ht="12.75" customHeight="1">
      <c r="E820" s="152"/>
      <c r="F820" s="153"/>
      <c r="G820" s="153"/>
      <c r="K820" s="154"/>
    </row>
    <row r="821" ht="12.75" customHeight="1">
      <c r="E821" s="152"/>
      <c r="F821" s="153"/>
      <c r="G821" s="153"/>
      <c r="K821" s="154"/>
    </row>
    <row r="822" ht="12.75" customHeight="1">
      <c r="E822" s="152"/>
      <c r="F822" s="153"/>
      <c r="G822" s="153"/>
      <c r="K822" s="154"/>
    </row>
    <row r="823" ht="12.75" customHeight="1">
      <c r="E823" s="152"/>
      <c r="F823" s="153"/>
      <c r="G823" s="153"/>
      <c r="K823" s="154"/>
    </row>
    <row r="824" ht="12.75" customHeight="1">
      <c r="E824" s="152"/>
      <c r="F824" s="153"/>
      <c r="G824" s="153"/>
      <c r="K824" s="154"/>
    </row>
    <row r="825" ht="12.75" customHeight="1">
      <c r="E825" s="152"/>
      <c r="F825" s="153"/>
      <c r="G825" s="153"/>
      <c r="K825" s="154"/>
    </row>
    <row r="826" ht="12.75" customHeight="1">
      <c r="E826" s="152"/>
      <c r="F826" s="153"/>
      <c r="G826" s="153"/>
      <c r="K826" s="154"/>
    </row>
    <row r="827" ht="12.75" customHeight="1">
      <c r="E827" s="152"/>
      <c r="F827" s="153"/>
      <c r="G827" s="153"/>
      <c r="K827" s="154"/>
    </row>
    <row r="828" ht="12.75" customHeight="1">
      <c r="E828" s="152"/>
      <c r="F828" s="153"/>
      <c r="G828" s="153"/>
      <c r="K828" s="154"/>
    </row>
    <row r="829" ht="12.75" customHeight="1">
      <c r="E829" s="152"/>
      <c r="F829" s="153"/>
      <c r="G829" s="153"/>
      <c r="K829" s="154"/>
    </row>
    <row r="830" ht="12.75" customHeight="1">
      <c r="E830" s="152"/>
      <c r="F830" s="153"/>
      <c r="G830" s="153"/>
      <c r="K830" s="154"/>
    </row>
    <row r="831" ht="12.75" customHeight="1">
      <c r="E831" s="152"/>
      <c r="F831" s="153"/>
      <c r="G831" s="153"/>
      <c r="K831" s="154"/>
    </row>
    <row r="832" ht="12.75" customHeight="1">
      <c r="E832" s="152"/>
      <c r="F832" s="153"/>
      <c r="G832" s="153"/>
      <c r="K832" s="154"/>
    </row>
    <row r="833" ht="12.75" customHeight="1">
      <c r="E833" s="152"/>
      <c r="F833" s="153"/>
      <c r="G833" s="153"/>
      <c r="K833" s="154"/>
    </row>
    <row r="834" ht="12.75" customHeight="1">
      <c r="E834" s="152"/>
      <c r="F834" s="153"/>
      <c r="G834" s="153"/>
      <c r="K834" s="154"/>
    </row>
    <row r="835" ht="12.75" customHeight="1">
      <c r="E835" s="152"/>
      <c r="F835" s="153"/>
      <c r="G835" s="153"/>
      <c r="K835" s="154"/>
    </row>
    <row r="836" ht="12.75" customHeight="1">
      <c r="E836" s="152"/>
      <c r="F836" s="153"/>
      <c r="G836" s="153"/>
      <c r="K836" s="154"/>
    </row>
    <row r="837" ht="12.75" customHeight="1">
      <c r="E837" s="152"/>
      <c r="F837" s="153"/>
      <c r="G837" s="153"/>
      <c r="K837" s="154"/>
    </row>
    <row r="838" ht="12.75" customHeight="1">
      <c r="E838" s="152"/>
      <c r="F838" s="153"/>
      <c r="G838" s="153"/>
      <c r="K838" s="154"/>
    </row>
    <row r="839" ht="12.75" customHeight="1">
      <c r="E839" s="152"/>
      <c r="F839" s="153"/>
      <c r="G839" s="153"/>
      <c r="K839" s="154"/>
    </row>
    <row r="840" ht="12.75" customHeight="1">
      <c r="E840" s="152"/>
      <c r="F840" s="153"/>
      <c r="G840" s="153"/>
      <c r="K840" s="154"/>
    </row>
    <row r="841" ht="12.75" customHeight="1">
      <c r="E841" s="152"/>
      <c r="F841" s="153"/>
      <c r="G841" s="153"/>
      <c r="K841" s="154"/>
    </row>
    <row r="842" ht="12.75" customHeight="1">
      <c r="E842" s="152"/>
      <c r="F842" s="153"/>
      <c r="G842" s="153"/>
      <c r="K842" s="154"/>
    </row>
    <row r="843" ht="12.75" customHeight="1">
      <c r="E843" s="152"/>
      <c r="F843" s="153"/>
      <c r="G843" s="153"/>
      <c r="K843" s="154"/>
    </row>
    <row r="844" ht="12.75" customHeight="1">
      <c r="E844" s="152"/>
      <c r="F844" s="153"/>
      <c r="G844" s="153"/>
      <c r="K844" s="154"/>
    </row>
    <row r="845" ht="12.75" customHeight="1">
      <c r="E845" s="152"/>
      <c r="F845" s="153"/>
      <c r="G845" s="153"/>
      <c r="K845" s="154"/>
    </row>
    <row r="846" ht="12.75" customHeight="1">
      <c r="E846" s="152"/>
      <c r="F846" s="153"/>
      <c r="G846" s="153"/>
      <c r="K846" s="154"/>
    </row>
    <row r="847" ht="12.75" customHeight="1">
      <c r="E847" s="152"/>
      <c r="F847" s="153"/>
      <c r="G847" s="153"/>
      <c r="K847" s="154"/>
    </row>
    <row r="848" ht="12.75" customHeight="1">
      <c r="E848" s="152"/>
      <c r="F848" s="153"/>
      <c r="G848" s="153"/>
      <c r="K848" s="154"/>
    </row>
    <row r="849" ht="12.75" customHeight="1">
      <c r="E849" s="152"/>
      <c r="F849" s="153"/>
      <c r="G849" s="153"/>
      <c r="K849" s="154"/>
    </row>
    <row r="850" ht="12.75" customHeight="1">
      <c r="E850" s="152"/>
      <c r="F850" s="153"/>
      <c r="G850" s="153"/>
      <c r="K850" s="154"/>
    </row>
    <row r="851" ht="12.75" customHeight="1">
      <c r="E851" s="152"/>
      <c r="F851" s="153"/>
      <c r="G851" s="153"/>
      <c r="K851" s="154"/>
    </row>
    <row r="852" ht="12.75" customHeight="1">
      <c r="E852" s="152"/>
      <c r="F852" s="153"/>
      <c r="G852" s="153"/>
      <c r="K852" s="154"/>
    </row>
    <row r="853" ht="12.75" customHeight="1">
      <c r="E853" s="152"/>
      <c r="F853" s="153"/>
      <c r="G853" s="153"/>
      <c r="K853" s="154"/>
    </row>
    <row r="854" ht="12.75" customHeight="1">
      <c r="E854" s="152"/>
      <c r="F854" s="153"/>
      <c r="G854" s="153"/>
      <c r="K854" s="154"/>
    </row>
    <row r="855" ht="12.75" customHeight="1">
      <c r="E855" s="152"/>
      <c r="F855" s="153"/>
      <c r="G855" s="153"/>
      <c r="K855" s="154"/>
    </row>
    <row r="856" ht="12.75" customHeight="1">
      <c r="E856" s="152"/>
      <c r="F856" s="153"/>
      <c r="G856" s="153"/>
      <c r="K856" s="154"/>
    </row>
    <row r="857" ht="12.75" customHeight="1">
      <c r="E857" s="152"/>
      <c r="F857" s="153"/>
      <c r="G857" s="153"/>
      <c r="K857" s="154"/>
    </row>
    <row r="858" ht="12.75" customHeight="1">
      <c r="E858" s="152"/>
      <c r="F858" s="153"/>
      <c r="G858" s="153"/>
      <c r="K858" s="154"/>
    </row>
    <row r="859" ht="12.75" customHeight="1">
      <c r="E859" s="152"/>
      <c r="F859" s="153"/>
      <c r="G859" s="153"/>
      <c r="K859" s="154"/>
    </row>
    <row r="860" ht="12.75" customHeight="1">
      <c r="E860" s="152"/>
      <c r="F860" s="153"/>
      <c r="G860" s="153"/>
      <c r="K860" s="154"/>
    </row>
    <row r="861" ht="12.75" customHeight="1">
      <c r="E861" s="152"/>
      <c r="F861" s="153"/>
      <c r="G861" s="153"/>
      <c r="K861" s="154"/>
    </row>
    <row r="862" ht="12.75" customHeight="1">
      <c r="E862" s="152"/>
      <c r="F862" s="153"/>
      <c r="G862" s="153"/>
      <c r="K862" s="154"/>
    </row>
    <row r="863" ht="12.75" customHeight="1">
      <c r="E863" s="152"/>
      <c r="F863" s="153"/>
      <c r="G863" s="153"/>
      <c r="K863" s="154"/>
    </row>
    <row r="864" ht="12.75" customHeight="1">
      <c r="E864" s="152"/>
      <c r="F864" s="153"/>
      <c r="G864" s="153"/>
      <c r="K864" s="154"/>
    </row>
    <row r="865" ht="12.75" customHeight="1">
      <c r="E865" s="152"/>
      <c r="F865" s="153"/>
      <c r="G865" s="153"/>
      <c r="K865" s="154"/>
    </row>
    <row r="866" ht="12.75" customHeight="1">
      <c r="E866" s="152"/>
      <c r="F866" s="153"/>
      <c r="G866" s="153"/>
      <c r="K866" s="154"/>
    </row>
    <row r="867" ht="12.75" customHeight="1">
      <c r="E867" s="152"/>
      <c r="F867" s="153"/>
      <c r="G867" s="153"/>
      <c r="K867" s="154"/>
    </row>
    <row r="868" ht="12.75" customHeight="1">
      <c r="E868" s="152"/>
      <c r="F868" s="153"/>
      <c r="G868" s="153"/>
      <c r="K868" s="154"/>
    </row>
    <row r="869" ht="12.75" customHeight="1">
      <c r="E869" s="152"/>
      <c r="F869" s="153"/>
      <c r="G869" s="153"/>
      <c r="K869" s="154"/>
    </row>
    <row r="870" ht="12.75" customHeight="1">
      <c r="E870" s="152"/>
      <c r="F870" s="153"/>
      <c r="G870" s="153"/>
      <c r="K870" s="154"/>
    </row>
    <row r="871" ht="12.75" customHeight="1">
      <c r="E871" s="152"/>
      <c r="F871" s="153"/>
      <c r="G871" s="153"/>
      <c r="K871" s="154"/>
    </row>
    <row r="872" ht="12.75" customHeight="1">
      <c r="E872" s="152"/>
      <c r="F872" s="153"/>
      <c r="G872" s="153"/>
      <c r="K872" s="154"/>
    </row>
    <row r="873" ht="12.75" customHeight="1">
      <c r="E873" s="152"/>
      <c r="F873" s="153"/>
      <c r="G873" s="153"/>
      <c r="K873" s="154"/>
    </row>
    <row r="874" ht="12.75" customHeight="1">
      <c r="E874" s="152"/>
      <c r="F874" s="153"/>
      <c r="G874" s="153"/>
      <c r="K874" s="154"/>
    </row>
    <row r="875" ht="12.75" customHeight="1">
      <c r="E875" s="152"/>
      <c r="F875" s="153"/>
      <c r="G875" s="153"/>
      <c r="K875" s="154"/>
    </row>
    <row r="876" ht="12.75" customHeight="1">
      <c r="E876" s="152"/>
      <c r="F876" s="153"/>
      <c r="G876" s="153"/>
      <c r="K876" s="154"/>
    </row>
    <row r="877" ht="12.75" customHeight="1">
      <c r="E877" s="152"/>
      <c r="F877" s="153"/>
      <c r="G877" s="153"/>
      <c r="K877" s="154"/>
    </row>
    <row r="878" ht="12.75" customHeight="1">
      <c r="E878" s="152"/>
      <c r="F878" s="153"/>
      <c r="G878" s="153"/>
      <c r="K878" s="154"/>
    </row>
    <row r="879" ht="12.75" customHeight="1">
      <c r="E879" s="152"/>
      <c r="F879" s="153"/>
      <c r="G879" s="153"/>
      <c r="K879" s="154"/>
    </row>
    <row r="880" ht="12.75" customHeight="1">
      <c r="E880" s="152"/>
      <c r="F880" s="153"/>
      <c r="G880" s="153"/>
      <c r="K880" s="154"/>
    </row>
    <row r="881" ht="12.75" customHeight="1">
      <c r="E881" s="152"/>
      <c r="F881" s="153"/>
      <c r="G881" s="153"/>
      <c r="K881" s="154"/>
    </row>
    <row r="882" ht="12.75" customHeight="1">
      <c r="E882" s="152"/>
      <c r="F882" s="153"/>
      <c r="G882" s="153"/>
      <c r="K882" s="154"/>
    </row>
    <row r="883" ht="12.75" customHeight="1">
      <c r="E883" s="152"/>
      <c r="F883" s="153"/>
      <c r="G883" s="153"/>
      <c r="K883" s="154"/>
    </row>
    <row r="884" ht="12.75" customHeight="1">
      <c r="E884" s="152"/>
      <c r="F884" s="153"/>
      <c r="G884" s="153"/>
      <c r="K884" s="154"/>
    </row>
    <row r="885" ht="12.75" customHeight="1">
      <c r="E885" s="152"/>
      <c r="F885" s="153"/>
      <c r="G885" s="153"/>
      <c r="K885" s="154"/>
    </row>
    <row r="886" ht="12.75" customHeight="1">
      <c r="E886" s="152"/>
      <c r="F886" s="153"/>
      <c r="G886" s="153"/>
      <c r="K886" s="154"/>
    </row>
    <row r="887" ht="12.75" customHeight="1">
      <c r="E887" s="152"/>
      <c r="F887" s="153"/>
      <c r="G887" s="153"/>
      <c r="K887" s="154"/>
    </row>
    <row r="888" ht="12.75" customHeight="1">
      <c r="E888" s="152"/>
      <c r="F888" s="153"/>
      <c r="G888" s="153"/>
      <c r="K888" s="154"/>
    </row>
    <row r="889" ht="12.75" customHeight="1">
      <c r="E889" s="152"/>
      <c r="F889" s="153"/>
      <c r="G889" s="153"/>
      <c r="K889" s="154"/>
    </row>
    <row r="890" ht="12.75" customHeight="1">
      <c r="E890" s="152"/>
      <c r="F890" s="153"/>
      <c r="G890" s="153"/>
      <c r="K890" s="154"/>
    </row>
    <row r="891" ht="12.75" customHeight="1">
      <c r="E891" s="152"/>
      <c r="F891" s="153"/>
      <c r="G891" s="153"/>
      <c r="K891" s="154"/>
    </row>
    <row r="892" ht="12.75" customHeight="1">
      <c r="E892" s="152"/>
      <c r="F892" s="153"/>
      <c r="G892" s="153"/>
      <c r="K892" s="154"/>
    </row>
    <row r="893" ht="12.75" customHeight="1">
      <c r="E893" s="152"/>
      <c r="F893" s="153"/>
      <c r="G893" s="153"/>
      <c r="K893" s="154"/>
    </row>
    <row r="894" ht="12.75" customHeight="1">
      <c r="E894" s="152"/>
      <c r="F894" s="153"/>
      <c r="G894" s="153"/>
      <c r="K894" s="154"/>
    </row>
    <row r="895" ht="12.75" customHeight="1">
      <c r="E895" s="152"/>
      <c r="F895" s="153"/>
      <c r="G895" s="153"/>
      <c r="K895" s="154"/>
    </row>
    <row r="896" ht="12.75" customHeight="1">
      <c r="E896" s="152"/>
      <c r="F896" s="153"/>
      <c r="G896" s="153"/>
      <c r="K896" s="154"/>
    </row>
    <row r="897" ht="12.75" customHeight="1">
      <c r="E897" s="152"/>
      <c r="F897" s="153"/>
      <c r="G897" s="153"/>
      <c r="K897" s="154"/>
    </row>
    <row r="898" ht="12.75" customHeight="1">
      <c r="E898" s="152"/>
      <c r="F898" s="153"/>
      <c r="G898" s="153"/>
      <c r="K898" s="154"/>
    </row>
    <row r="899" ht="12.75" customHeight="1">
      <c r="E899" s="152"/>
      <c r="F899" s="153"/>
      <c r="G899" s="153"/>
      <c r="K899" s="154"/>
    </row>
    <row r="900" ht="12.75" customHeight="1">
      <c r="E900" s="152"/>
      <c r="F900" s="153"/>
      <c r="G900" s="153"/>
      <c r="K900" s="154"/>
    </row>
    <row r="901" ht="12.75" customHeight="1">
      <c r="E901" s="152"/>
      <c r="F901" s="153"/>
      <c r="G901" s="153"/>
      <c r="K901" s="154"/>
    </row>
    <row r="902" ht="12.75" customHeight="1">
      <c r="E902" s="152"/>
      <c r="F902" s="153"/>
      <c r="G902" s="153"/>
      <c r="K902" s="154"/>
    </row>
    <row r="903" ht="12.75" customHeight="1">
      <c r="E903" s="152"/>
      <c r="F903" s="153"/>
      <c r="G903" s="153"/>
      <c r="K903" s="154"/>
    </row>
    <row r="904" ht="12.75" customHeight="1">
      <c r="E904" s="152"/>
      <c r="F904" s="153"/>
      <c r="G904" s="153"/>
      <c r="K904" s="154"/>
    </row>
    <row r="905" ht="12.75" customHeight="1">
      <c r="E905" s="152"/>
      <c r="F905" s="153"/>
      <c r="G905" s="153"/>
      <c r="K905" s="154"/>
    </row>
    <row r="906" ht="12.75" customHeight="1">
      <c r="E906" s="152"/>
      <c r="F906" s="153"/>
      <c r="G906" s="153"/>
      <c r="K906" s="154"/>
    </row>
    <row r="907" ht="12.75" customHeight="1">
      <c r="E907" s="152"/>
      <c r="F907" s="153"/>
      <c r="G907" s="153"/>
      <c r="K907" s="154"/>
    </row>
    <row r="908" ht="12.75" customHeight="1">
      <c r="E908" s="152"/>
      <c r="F908" s="153"/>
      <c r="G908" s="153"/>
      <c r="K908" s="154"/>
    </row>
    <row r="909" ht="12.75" customHeight="1">
      <c r="E909" s="152"/>
      <c r="F909" s="153"/>
      <c r="G909" s="153"/>
      <c r="K909" s="154"/>
    </row>
    <row r="910" ht="12.75" customHeight="1">
      <c r="E910" s="152"/>
      <c r="F910" s="153"/>
      <c r="G910" s="153"/>
      <c r="K910" s="154"/>
    </row>
    <row r="911" ht="12.75" customHeight="1">
      <c r="E911" s="152"/>
      <c r="F911" s="153"/>
      <c r="G911" s="153"/>
      <c r="K911" s="154"/>
    </row>
    <row r="912" ht="12.75" customHeight="1">
      <c r="E912" s="152"/>
      <c r="F912" s="153"/>
      <c r="G912" s="153"/>
      <c r="K912" s="154"/>
    </row>
    <row r="913" ht="12.75" customHeight="1">
      <c r="E913" s="152"/>
      <c r="F913" s="153"/>
      <c r="G913" s="153"/>
      <c r="K913" s="154"/>
    </row>
    <row r="914" ht="12.75" customHeight="1">
      <c r="E914" s="152"/>
      <c r="F914" s="153"/>
      <c r="G914" s="153"/>
      <c r="K914" s="154"/>
    </row>
    <row r="915" ht="12.75" customHeight="1">
      <c r="E915" s="152"/>
      <c r="F915" s="153"/>
      <c r="G915" s="153"/>
      <c r="K915" s="154"/>
    </row>
    <row r="916" ht="12.75" customHeight="1">
      <c r="E916" s="152"/>
      <c r="F916" s="153"/>
      <c r="G916" s="153"/>
      <c r="K916" s="154"/>
    </row>
    <row r="917" ht="12.75" customHeight="1">
      <c r="E917" s="152"/>
      <c r="F917" s="153"/>
      <c r="G917" s="153"/>
      <c r="K917" s="154"/>
    </row>
    <row r="918" ht="12.75" customHeight="1">
      <c r="E918" s="152"/>
      <c r="F918" s="153"/>
      <c r="G918" s="153"/>
      <c r="K918" s="154"/>
    </row>
    <row r="919" ht="12.75" customHeight="1">
      <c r="E919" s="152"/>
      <c r="F919" s="153"/>
      <c r="G919" s="153"/>
      <c r="K919" s="154"/>
    </row>
    <row r="920" ht="12.75" customHeight="1">
      <c r="E920" s="152"/>
      <c r="F920" s="153"/>
      <c r="G920" s="153"/>
      <c r="K920" s="154"/>
    </row>
    <row r="921" ht="12.75" customHeight="1">
      <c r="E921" s="152"/>
      <c r="F921" s="153"/>
      <c r="G921" s="153"/>
      <c r="K921" s="154"/>
    </row>
    <row r="922" ht="12.75" customHeight="1">
      <c r="E922" s="152"/>
      <c r="F922" s="153"/>
      <c r="G922" s="153"/>
      <c r="K922" s="154"/>
    </row>
    <row r="923" ht="12.75" customHeight="1">
      <c r="E923" s="152"/>
      <c r="F923" s="153"/>
      <c r="G923" s="153"/>
      <c r="K923" s="154"/>
    </row>
    <row r="924" ht="12.75" customHeight="1">
      <c r="E924" s="152"/>
      <c r="F924" s="153"/>
      <c r="G924" s="153"/>
      <c r="K924" s="154"/>
    </row>
    <row r="925" ht="12.75" customHeight="1">
      <c r="E925" s="152"/>
      <c r="F925" s="153"/>
      <c r="G925" s="153"/>
      <c r="K925" s="154"/>
    </row>
    <row r="926" ht="12.75" customHeight="1">
      <c r="E926" s="152"/>
      <c r="F926" s="153"/>
      <c r="G926" s="153"/>
      <c r="K926" s="154"/>
    </row>
    <row r="927" ht="12.75" customHeight="1">
      <c r="E927" s="152"/>
      <c r="F927" s="153"/>
      <c r="G927" s="153"/>
      <c r="K927" s="154"/>
    </row>
    <row r="928" ht="12.75" customHeight="1">
      <c r="E928" s="152"/>
      <c r="F928" s="153"/>
      <c r="G928" s="153"/>
      <c r="K928" s="154"/>
    </row>
    <row r="929" ht="12.75" customHeight="1">
      <c r="E929" s="152"/>
      <c r="F929" s="153"/>
      <c r="G929" s="153"/>
      <c r="K929" s="154"/>
    </row>
    <row r="930" ht="12.75" customHeight="1">
      <c r="E930" s="152"/>
      <c r="F930" s="153"/>
      <c r="G930" s="153"/>
      <c r="K930" s="154"/>
    </row>
    <row r="931" ht="12.75" customHeight="1">
      <c r="E931" s="152"/>
      <c r="F931" s="153"/>
      <c r="G931" s="153"/>
      <c r="K931" s="154"/>
    </row>
    <row r="932" ht="12.75" customHeight="1">
      <c r="E932" s="152"/>
      <c r="F932" s="153"/>
      <c r="G932" s="153"/>
      <c r="K932" s="154"/>
    </row>
    <row r="933" ht="12.75" customHeight="1">
      <c r="E933" s="152"/>
      <c r="F933" s="153"/>
      <c r="G933" s="153"/>
      <c r="K933" s="154"/>
    </row>
    <row r="934" ht="12.75" customHeight="1">
      <c r="E934" s="152"/>
      <c r="F934" s="153"/>
      <c r="G934" s="153"/>
      <c r="K934" s="154"/>
    </row>
    <row r="935" ht="12.75" customHeight="1">
      <c r="E935" s="152"/>
      <c r="F935" s="153"/>
      <c r="G935" s="153"/>
      <c r="K935" s="154"/>
    </row>
    <row r="936" ht="12.75" customHeight="1">
      <c r="E936" s="152"/>
      <c r="F936" s="153"/>
      <c r="G936" s="153"/>
      <c r="K936" s="154"/>
    </row>
    <row r="937" ht="12.75" customHeight="1">
      <c r="E937" s="152"/>
      <c r="F937" s="153"/>
      <c r="G937" s="153"/>
      <c r="K937" s="154"/>
    </row>
    <row r="938" ht="12.75" customHeight="1">
      <c r="E938" s="152"/>
      <c r="F938" s="153"/>
      <c r="G938" s="153"/>
      <c r="K938" s="154"/>
    </row>
    <row r="939" ht="12.75" customHeight="1">
      <c r="E939" s="152"/>
      <c r="F939" s="153"/>
      <c r="G939" s="153"/>
      <c r="K939" s="154"/>
    </row>
    <row r="940" ht="12.75" customHeight="1">
      <c r="E940" s="152"/>
      <c r="F940" s="153"/>
      <c r="G940" s="153"/>
      <c r="K940" s="154"/>
    </row>
    <row r="941" ht="12.75" customHeight="1">
      <c r="E941" s="152"/>
      <c r="F941" s="153"/>
      <c r="G941" s="153"/>
      <c r="K941" s="154"/>
    </row>
    <row r="942" ht="12.75" customHeight="1">
      <c r="E942" s="152"/>
      <c r="F942" s="153"/>
      <c r="G942" s="153"/>
      <c r="K942" s="154"/>
    </row>
    <row r="943" ht="12.75" customHeight="1">
      <c r="E943" s="152"/>
      <c r="F943" s="153"/>
      <c r="G943" s="153"/>
      <c r="K943" s="154"/>
    </row>
    <row r="944" ht="12.75" customHeight="1">
      <c r="E944" s="152"/>
      <c r="F944" s="153"/>
      <c r="G944" s="153"/>
      <c r="K944" s="154"/>
    </row>
    <row r="945" ht="12.75" customHeight="1">
      <c r="E945" s="152"/>
      <c r="F945" s="153"/>
      <c r="G945" s="153"/>
      <c r="K945" s="154"/>
    </row>
    <row r="946" ht="12.75" customHeight="1">
      <c r="E946" s="152"/>
      <c r="F946" s="153"/>
      <c r="G946" s="153"/>
      <c r="K946" s="154"/>
    </row>
    <row r="947" ht="12.75" customHeight="1">
      <c r="E947" s="152"/>
      <c r="F947" s="153"/>
      <c r="G947" s="153"/>
      <c r="K947" s="154"/>
    </row>
    <row r="948" ht="12.75" customHeight="1">
      <c r="E948" s="152"/>
      <c r="F948" s="153"/>
      <c r="G948" s="153"/>
      <c r="K948" s="154"/>
    </row>
    <row r="949" ht="12.75" customHeight="1">
      <c r="E949" s="152"/>
      <c r="F949" s="153"/>
      <c r="G949" s="153"/>
      <c r="K949" s="154"/>
    </row>
    <row r="950" ht="12.75" customHeight="1">
      <c r="E950" s="152"/>
      <c r="F950" s="153"/>
      <c r="G950" s="153"/>
      <c r="K950" s="154"/>
    </row>
    <row r="951" ht="12.75" customHeight="1">
      <c r="E951" s="152"/>
      <c r="F951" s="153"/>
      <c r="G951" s="153"/>
      <c r="K951" s="154"/>
    </row>
    <row r="952" ht="12.75" customHeight="1">
      <c r="E952" s="152"/>
      <c r="F952" s="153"/>
      <c r="G952" s="153"/>
      <c r="K952" s="154"/>
    </row>
    <row r="953" ht="12.75" customHeight="1">
      <c r="E953" s="152"/>
      <c r="F953" s="153"/>
      <c r="G953" s="153"/>
      <c r="K953" s="154"/>
    </row>
    <row r="954" ht="12.75" customHeight="1">
      <c r="E954" s="152"/>
      <c r="F954" s="153"/>
      <c r="G954" s="153"/>
      <c r="K954" s="154"/>
    </row>
    <row r="955" ht="12.75" customHeight="1">
      <c r="E955" s="152"/>
      <c r="F955" s="153"/>
      <c r="G955" s="153"/>
      <c r="K955" s="154"/>
    </row>
    <row r="956" ht="12.75" customHeight="1">
      <c r="E956" s="152"/>
      <c r="F956" s="153"/>
      <c r="G956" s="153"/>
      <c r="K956" s="154"/>
    </row>
    <row r="957" ht="12.75" customHeight="1">
      <c r="E957" s="152"/>
      <c r="F957" s="153"/>
      <c r="G957" s="153"/>
      <c r="K957" s="154"/>
    </row>
    <row r="958" ht="12.75" customHeight="1">
      <c r="E958" s="152"/>
      <c r="F958" s="153"/>
      <c r="G958" s="153"/>
      <c r="K958" s="154"/>
    </row>
    <row r="959" ht="12.75" customHeight="1">
      <c r="E959" s="152"/>
      <c r="F959" s="153"/>
      <c r="G959" s="153"/>
      <c r="K959" s="154"/>
    </row>
    <row r="960" ht="12.75" customHeight="1">
      <c r="E960" s="152"/>
      <c r="F960" s="153"/>
      <c r="G960" s="153"/>
      <c r="K960" s="154"/>
    </row>
    <row r="961" ht="12.75" customHeight="1">
      <c r="E961" s="152"/>
      <c r="F961" s="153"/>
      <c r="G961" s="153"/>
      <c r="K961" s="154"/>
    </row>
    <row r="962" ht="12.75" customHeight="1">
      <c r="E962" s="152"/>
      <c r="F962" s="153"/>
      <c r="G962" s="153"/>
      <c r="K962" s="154"/>
    </row>
    <row r="963" ht="12.75" customHeight="1">
      <c r="E963" s="152"/>
      <c r="F963" s="153"/>
      <c r="G963" s="153"/>
      <c r="K963" s="154"/>
    </row>
    <row r="964" ht="12.75" customHeight="1">
      <c r="E964" s="152"/>
      <c r="F964" s="153"/>
      <c r="G964" s="153"/>
      <c r="K964" s="154"/>
    </row>
    <row r="965" ht="12.75" customHeight="1">
      <c r="E965" s="152"/>
      <c r="F965" s="153"/>
      <c r="G965" s="153"/>
      <c r="K965" s="154"/>
    </row>
    <row r="966" ht="12.75" customHeight="1">
      <c r="E966" s="152"/>
      <c r="F966" s="153"/>
      <c r="G966" s="153"/>
      <c r="K966" s="154"/>
    </row>
    <row r="967" ht="12.75" customHeight="1">
      <c r="E967" s="152"/>
      <c r="F967" s="153"/>
      <c r="G967" s="153"/>
      <c r="K967" s="154"/>
    </row>
    <row r="968" ht="12.75" customHeight="1">
      <c r="E968" s="152"/>
      <c r="F968" s="153"/>
      <c r="G968" s="153"/>
      <c r="K968" s="154"/>
    </row>
    <row r="969" ht="12.75" customHeight="1">
      <c r="E969" s="152"/>
      <c r="F969" s="153"/>
      <c r="G969" s="153"/>
      <c r="K969" s="154"/>
    </row>
    <row r="970" ht="12.75" customHeight="1">
      <c r="E970" s="152"/>
      <c r="F970" s="153"/>
      <c r="G970" s="153"/>
      <c r="K970" s="154"/>
    </row>
    <row r="971" ht="12.75" customHeight="1">
      <c r="E971" s="152"/>
      <c r="F971" s="153"/>
      <c r="G971" s="153"/>
      <c r="K971" s="154"/>
    </row>
    <row r="972" ht="12.75" customHeight="1">
      <c r="E972" s="152"/>
      <c r="F972" s="153"/>
      <c r="G972" s="153"/>
      <c r="K972" s="154"/>
    </row>
    <row r="973" ht="12.75" customHeight="1">
      <c r="E973" s="152"/>
      <c r="F973" s="153"/>
      <c r="G973" s="153"/>
      <c r="K973" s="154"/>
    </row>
    <row r="974" ht="12.75" customHeight="1">
      <c r="E974" s="152"/>
      <c r="F974" s="153"/>
      <c r="G974" s="153"/>
      <c r="K974" s="154"/>
    </row>
    <row r="975" ht="12.75" customHeight="1">
      <c r="E975" s="152"/>
      <c r="F975" s="153"/>
      <c r="G975" s="153"/>
      <c r="K975" s="154"/>
    </row>
    <row r="976" ht="12.75" customHeight="1">
      <c r="E976" s="152"/>
      <c r="F976" s="153"/>
      <c r="G976" s="153"/>
      <c r="K976" s="154"/>
    </row>
    <row r="977" ht="12.75" customHeight="1">
      <c r="E977" s="152"/>
      <c r="F977" s="153"/>
      <c r="G977" s="153"/>
      <c r="K977" s="154"/>
    </row>
    <row r="978" ht="12.75" customHeight="1">
      <c r="E978" s="152"/>
      <c r="F978" s="153"/>
      <c r="G978" s="153"/>
      <c r="K978" s="154"/>
    </row>
    <row r="979" ht="12.75" customHeight="1">
      <c r="E979" s="152"/>
      <c r="F979" s="153"/>
      <c r="G979" s="153"/>
      <c r="K979" s="154"/>
    </row>
    <row r="980" ht="12.75" customHeight="1">
      <c r="E980" s="152"/>
      <c r="F980" s="153"/>
      <c r="G980" s="153"/>
      <c r="K980" s="154"/>
    </row>
    <row r="981" ht="12.75" customHeight="1">
      <c r="E981" s="152"/>
      <c r="F981" s="153"/>
      <c r="G981" s="153"/>
      <c r="K981" s="154"/>
    </row>
    <row r="982" ht="12.75" customHeight="1">
      <c r="E982" s="152"/>
      <c r="F982" s="153"/>
      <c r="G982" s="153"/>
      <c r="K982" s="154"/>
    </row>
    <row r="983" ht="12.75" customHeight="1">
      <c r="E983" s="152"/>
      <c r="F983" s="153"/>
      <c r="G983" s="153"/>
      <c r="K983" s="154"/>
    </row>
    <row r="984" ht="12.75" customHeight="1">
      <c r="E984" s="152"/>
      <c r="F984" s="153"/>
      <c r="G984" s="153"/>
      <c r="K984" s="154"/>
    </row>
    <row r="985" ht="12.75" customHeight="1">
      <c r="E985" s="152"/>
      <c r="F985" s="153"/>
      <c r="G985" s="153"/>
      <c r="K985" s="154"/>
    </row>
    <row r="986" ht="12.75" customHeight="1">
      <c r="E986" s="152"/>
      <c r="F986" s="153"/>
      <c r="G986" s="153"/>
      <c r="K986" s="154"/>
    </row>
    <row r="987" ht="12.75" customHeight="1">
      <c r="E987" s="152"/>
      <c r="F987" s="153"/>
      <c r="G987" s="153"/>
      <c r="K987" s="154"/>
    </row>
    <row r="988" ht="12.75" customHeight="1">
      <c r="E988" s="152"/>
      <c r="F988" s="153"/>
      <c r="G988" s="153"/>
      <c r="K988" s="154"/>
    </row>
    <row r="989" ht="12.75" customHeight="1">
      <c r="E989" s="152"/>
      <c r="F989" s="153"/>
      <c r="G989" s="153"/>
      <c r="K989" s="154"/>
    </row>
    <row r="990" ht="12.75" customHeight="1">
      <c r="E990" s="152"/>
      <c r="F990" s="153"/>
      <c r="G990" s="153"/>
      <c r="K990" s="154"/>
    </row>
    <row r="991" ht="12.75" customHeight="1">
      <c r="E991" s="152"/>
      <c r="F991" s="153"/>
      <c r="G991" s="153"/>
      <c r="K991" s="154"/>
    </row>
    <row r="992" ht="12.75" customHeight="1">
      <c r="E992" s="152"/>
      <c r="F992" s="153"/>
      <c r="G992" s="153"/>
      <c r="K992" s="154"/>
    </row>
    <row r="993" ht="12.75" customHeight="1">
      <c r="E993" s="152"/>
      <c r="F993" s="153"/>
      <c r="G993" s="153"/>
      <c r="K993" s="154"/>
    </row>
    <row r="994" ht="12.75" customHeight="1">
      <c r="E994" s="152"/>
      <c r="F994" s="153"/>
      <c r="G994" s="153"/>
      <c r="K994" s="154"/>
    </row>
    <row r="995" ht="12.75" customHeight="1">
      <c r="E995" s="152"/>
      <c r="F995" s="153"/>
      <c r="G995" s="153"/>
      <c r="K995" s="154"/>
    </row>
    <row r="996" ht="12.75" customHeight="1">
      <c r="E996" s="152"/>
      <c r="F996" s="153"/>
      <c r="G996" s="153"/>
      <c r="K996" s="154"/>
    </row>
    <row r="997" ht="12.75" customHeight="1">
      <c r="E997" s="152"/>
      <c r="F997" s="153"/>
      <c r="G997" s="153"/>
      <c r="K997" s="154"/>
    </row>
    <row r="998" ht="12.75" customHeight="1">
      <c r="E998" s="152"/>
      <c r="F998" s="153"/>
      <c r="G998" s="153"/>
      <c r="K998" s="154"/>
    </row>
    <row r="999" ht="12.75" customHeight="1">
      <c r="E999" s="152"/>
      <c r="F999" s="153"/>
      <c r="G999" s="153"/>
      <c r="K999" s="154"/>
    </row>
    <row r="1000" ht="12.75" customHeight="1">
      <c r="E1000" s="152"/>
      <c r="F1000" s="153"/>
      <c r="G1000" s="153"/>
      <c r="K1000" s="154"/>
    </row>
  </sheetData>
  <mergeCells count="6">
    <mergeCell ref="A1:K1"/>
    <mergeCell ref="A2:E2"/>
    <mergeCell ref="F2:G2"/>
    <mergeCell ref="H2:K2"/>
    <mergeCell ref="A3:K3"/>
    <mergeCell ref="A22:K22"/>
  </mergeCells>
  <printOptions/>
  <pageMargins bottom="1.0" footer="0.0" header="0.0" left="0.75" right="0.75" top="1.0"/>
  <pageSetup fitToHeight="0"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4.57"/>
    <col customWidth="1" min="2" max="2" width="5.43"/>
    <col customWidth="1" min="3" max="3" width="8.43"/>
    <col customWidth="1" min="4" max="4" width="5.43"/>
    <col customWidth="1" min="5" max="5" width="10.43"/>
    <col customWidth="1" min="6" max="6" width="29.57"/>
    <col customWidth="1" min="7" max="7" width="21.57"/>
    <col customWidth="1" min="8" max="10" width="6.86"/>
    <col customWidth="1" min="11" max="11" width="9.57"/>
    <col customWidth="1" min="12" max="26" width="8.86"/>
  </cols>
  <sheetData>
    <row r="1" ht="12.75" customHeight="1">
      <c r="A1" s="143" t="s">
        <v>70</v>
      </c>
      <c r="B1" s="144"/>
      <c r="C1" s="144"/>
      <c r="D1" s="144"/>
      <c r="E1" s="144"/>
      <c r="F1" s="144"/>
      <c r="G1" s="144"/>
      <c r="H1" s="144"/>
      <c r="I1" s="144"/>
      <c r="J1" s="144"/>
      <c r="K1" s="145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2" ht="26.25" customHeight="1">
      <c r="A2" s="146" t="str">
        <f>IF('P1'!H5&gt;0,'P1'!H5,"")</f>
        <v>Vigrestad IK</v>
      </c>
      <c r="B2" s="144"/>
      <c r="C2" s="144"/>
      <c r="D2" s="144"/>
      <c r="E2" s="145"/>
      <c r="F2" s="147" t="str">
        <f>IF('P1'!M5&gt;0,'P1'!M5,"")</f>
        <v>Vigrestadhallen</v>
      </c>
      <c r="G2" s="145"/>
      <c r="H2" s="148">
        <f>IF('P1'!R5&gt;0,'P1'!R5,"")</f>
        <v>44797</v>
      </c>
      <c r="I2" s="144"/>
      <c r="J2" s="144"/>
      <c r="K2" s="145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</row>
    <row r="3" ht="12.75" customHeight="1">
      <c r="A3" s="150" t="s">
        <v>71</v>
      </c>
      <c r="B3" s="144"/>
      <c r="C3" s="144"/>
      <c r="D3" s="144"/>
      <c r="E3" s="144"/>
      <c r="F3" s="144"/>
      <c r="G3" s="144"/>
      <c r="H3" s="144"/>
      <c r="I3" s="144"/>
      <c r="J3" s="144"/>
      <c r="K3" s="145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2.75" customHeight="1">
      <c r="A4" s="151"/>
      <c r="E4" s="152"/>
      <c r="F4" s="153"/>
      <c r="G4" s="153"/>
      <c r="K4" s="154"/>
    </row>
    <row r="5" ht="12.75" customHeight="1">
      <c r="A5" s="155"/>
      <c r="B5" s="156" t="str">
        <f>IF('P3'!A9="","",'P3'!A9)</f>
        <v/>
      </c>
      <c r="C5" s="157" t="str">
        <f>IF('P3'!B9="","",'P3'!B9)</f>
        <v/>
      </c>
      <c r="D5" s="156" t="str">
        <f>IF('P3'!C9="","",'P3'!C9)</f>
        <v/>
      </c>
      <c r="E5" s="158" t="str">
        <f>IF('P3'!D9="","",'P3'!D9)</f>
        <v/>
      </c>
      <c r="F5" s="159" t="str">
        <f>IF('P3'!F9="","",'P3'!F9)</f>
        <v/>
      </c>
      <c r="G5" s="159" t="str">
        <f>IF('P3'!G9="","",'P3'!G9)</f>
        <v/>
      </c>
      <c r="H5" s="160" t="str">
        <f>IF('P3'!N9=0,"",'P3'!N9)</f>
        <v/>
      </c>
      <c r="I5" s="160" t="str">
        <f>IF('P3'!O9=0,"",'P3'!O9)</f>
        <v/>
      </c>
      <c r="J5" s="160" t="str">
        <f>IF('P3'!P9=0,"",'P3'!P9)</f>
        <v/>
      </c>
      <c r="K5" s="161" t="str">
        <f>IF('P3'!Q9=0,"",'P3'!Q9)</f>
        <v/>
      </c>
    </row>
    <row r="6" ht="12.75" customHeight="1">
      <c r="A6" s="155"/>
      <c r="B6" s="156" t="str">
        <f>IF('P3'!A10="","",'P3'!A10)</f>
        <v/>
      </c>
      <c r="C6" s="157" t="str">
        <f>IF('P3'!B10="","",'P3'!B10)</f>
        <v/>
      </c>
      <c r="D6" s="156" t="str">
        <f>IF('P3'!C10="","",'P3'!C10)</f>
        <v/>
      </c>
      <c r="E6" s="158" t="str">
        <f>IF('P3'!D10="","",'P3'!D10)</f>
        <v/>
      </c>
      <c r="F6" s="159" t="str">
        <f>IF('P3'!F10="","",'P3'!F10)</f>
        <v/>
      </c>
      <c r="G6" s="159" t="str">
        <f>IF('P3'!G10="","",'P3'!G10)</f>
        <v/>
      </c>
      <c r="H6" s="160" t="str">
        <f>IF('P3'!N10=0,"",'P3'!N10)</f>
        <v/>
      </c>
      <c r="I6" s="160" t="str">
        <f>IF('P3'!O10=0,"",'P3'!O10)</f>
        <v/>
      </c>
      <c r="J6" s="160" t="str">
        <f>IF('P3'!P10=0,"",'P3'!P10)</f>
        <v/>
      </c>
      <c r="K6" s="161" t="str">
        <f>IF('P3'!Q10=0,"",'P3'!Q10)</f>
        <v/>
      </c>
    </row>
    <row r="7" ht="12.75" customHeight="1">
      <c r="A7" s="155"/>
      <c r="B7" s="156" t="str">
        <f>IF('P3'!A11="","",'P3'!A11)</f>
        <v/>
      </c>
      <c r="C7" s="157" t="str">
        <f>IF('P3'!B11="","",'P3'!B11)</f>
        <v/>
      </c>
      <c r="D7" s="156" t="str">
        <f>IF('P3'!C11="","",'P3'!C11)</f>
        <v/>
      </c>
      <c r="E7" s="158" t="str">
        <f>IF('P3'!D11="","",'P3'!D11)</f>
        <v/>
      </c>
      <c r="F7" s="159" t="str">
        <f>IF('P3'!F11="","",'P3'!F11)</f>
        <v/>
      </c>
      <c r="G7" s="159" t="str">
        <f>IF('P3'!G11="","",'P3'!G11)</f>
        <v/>
      </c>
      <c r="H7" s="160" t="str">
        <f>IF('P3'!N11=0,"",'P3'!N11)</f>
        <v/>
      </c>
      <c r="I7" s="160" t="str">
        <f>IF('P3'!O11=0,"",'P3'!O11)</f>
        <v/>
      </c>
      <c r="J7" s="160" t="str">
        <f>IF('P3'!P11=0,"",'P3'!P11)</f>
        <v/>
      </c>
      <c r="K7" s="161" t="str">
        <f>IF('P3'!Q11=0,"",'P3'!Q11)</f>
        <v/>
      </c>
    </row>
    <row r="8" ht="12.75" customHeight="1">
      <c r="A8" s="155"/>
      <c r="B8" s="156" t="str">
        <f>IF('P3'!A12="","",'P3'!A12)</f>
        <v/>
      </c>
      <c r="C8" s="157" t="str">
        <f>IF('P3'!B12="","",'P3'!B12)</f>
        <v/>
      </c>
      <c r="D8" s="156" t="str">
        <f>IF('P3'!C12="","",'P3'!C12)</f>
        <v/>
      </c>
      <c r="E8" s="158" t="str">
        <f>IF('P3'!D12="","",'P3'!D12)</f>
        <v/>
      </c>
      <c r="F8" s="159" t="str">
        <f>IF('P3'!F12="","",'P3'!F12)</f>
        <v/>
      </c>
      <c r="G8" s="159" t="str">
        <f>IF('P3'!G12="","",'P3'!G12)</f>
        <v/>
      </c>
      <c r="H8" s="160" t="str">
        <f>IF('P3'!N12=0,"",'P3'!N12)</f>
        <v/>
      </c>
      <c r="I8" s="160" t="str">
        <f>IF('P3'!O12=0,"",'P3'!O12)</f>
        <v/>
      </c>
      <c r="J8" s="160" t="str">
        <f>IF('P3'!P12=0,"",'P3'!P12)</f>
        <v/>
      </c>
      <c r="K8" s="161" t="str">
        <f>IF('P3'!Q12=0,"",'P3'!Q12)</f>
        <v/>
      </c>
    </row>
    <row r="9" ht="12.75" customHeight="1">
      <c r="A9" s="155"/>
      <c r="B9" s="156" t="str">
        <f>IF('P3'!A13="","",'P3'!A13)</f>
        <v/>
      </c>
      <c r="C9" s="157" t="str">
        <f>IF('P3'!B13="","",'P3'!B13)</f>
        <v/>
      </c>
      <c r="D9" s="156" t="str">
        <f>IF('P3'!C13="","",'P3'!C13)</f>
        <v/>
      </c>
      <c r="E9" s="158" t="str">
        <f>IF('P3'!D13="","",'P3'!D13)</f>
        <v/>
      </c>
      <c r="F9" s="159" t="str">
        <f>IF('P3'!F13="","",'P3'!F13)</f>
        <v/>
      </c>
      <c r="G9" s="159" t="str">
        <f>IF('P3'!G13="","",'P3'!G13)</f>
        <v/>
      </c>
      <c r="H9" s="160" t="str">
        <f>IF('P3'!N13=0,"",'P3'!N13)</f>
        <v/>
      </c>
      <c r="I9" s="160" t="str">
        <f>IF('P3'!O13=0,"",'P3'!O13)</f>
        <v/>
      </c>
      <c r="J9" s="160" t="str">
        <f>IF('P3'!P13=0,"",'P3'!P13)</f>
        <v/>
      </c>
      <c r="K9" s="161" t="str">
        <f>IF('P3'!Q13=0,"",'P3'!Q13)</f>
        <v/>
      </c>
    </row>
    <row r="10" ht="12.75" customHeight="1">
      <c r="A10" s="155"/>
      <c r="B10" s="156" t="str">
        <f>IF('P3'!A14="","",'P3'!A14)</f>
        <v/>
      </c>
      <c r="C10" s="157" t="str">
        <f>IF('P3'!B14="","",'P3'!B14)</f>
        <v/>
      </c>
      <c r="D10" s="156" t="str">
        <f>IF('P3'!C14="","",'P3'!C14)</f>
        <v/>
      </c>
      <c r="E10" s="158" t="str">
        <f>IF('P3'!D14="","",'P3'!D14)</f>
        <v/>
      </c>
      <c r="F10" s="159" t="str">
        <f>IF('P3'!F14="","",'P3'!F14)</f>
        <v/>
      </c>
      <c r="G10" s="159" t="str">
        <f>IF('P3'!G14="","",'P3'!G14)</f>
        <v/>
      </c>
      <c r="H10" s="160" t="str">
        <f>IF('P3'!N14=0,"",'P3'!N14)</f>
        <v/>
      </c>
      <c r="I10" s="160" t="str">
        <f>IF('P3'!O14=0,"",'P3'!O14)</f>
        <v/>
      </c>
      <c r="J10" s="160" t="str">
        <f>IF('P3'!P14=0,"",'P3'!P14)</f>
        <v/>
      </c>
      <c r="K10" s="161" t="str">
        <f>IF('P3'!Q14=0,"",'P3'!Q14)</f>
        <v/>
      </c>
    </row>
    <row r="11" ht="12.75" customHeight="1">
      <c r="A11" s="155"/>
      <c r="B11" s="156" t="str">
        <f>IF('P3'!A15="","",'P3'!A15)</f>
        <v/>
      </c>
      <c r="C11" s="157" t="str">
        <f>IF('P3'!B15="","",'P3'!B15)</f>
        <v/>
      </c>
      <c r="D11" s="156" t="str">
        <f>IF('P3'!C15="","",'P3'!C15)</f>
        <v/>
      </c>
      <c r="E11" s="158" t="str">
        <f>IF('P3'!D15="","",'P3'!D15)</f>
        <v/>
      </c>
      <c r="F11" s="159" t="str">
        <f>IF('P3'!F15="","",'P3'!F15)</f>
        <v/>
      </c>
      <c r="G11" s="159" t="str">
        <f>IF('P3'!G15="","",'P3'!G15)</f>
        <v/>
      </c>
      <c r="H11" s="160" t="str">
        <f>IF('P3'!N15=0,"",'P3'!N15)</f>
        <v/>
      </c>
      <c r="I11" s="160" t="str">
        <f>IF('P3'!O15=0,"",'P3'!O15)</f>
        <v/>
      </c>
      <c r="J11" s="160" t="str">
        <f>IF('P3'!P15=0,"",'P3'!P15)</f>
        <v/>
      </c>
      <c r="K11" s="161" t="str">
        <f>IF('P3'!Q15=0,"",'P3'!Q15)</f>
        <v/>
      </c>
    </row>
    <row r="12" ht="12.75" customHeight="1">
      <c r="A12" s="155"/>
      <c r="B12" s="156" t="str">
        <f>IF('P3'!A16="","",'P3'!A16)</f>
        <v/>
      </c>
      <c r="C12" s="157" t="str">
        <f>IF('P3'!B16="","",'P3'!B16)</f>
        <v/>
      </c>
      <c r="D12" s="156" t="str">
        <f>IF('P3'!C16="","",'P3'!C16)</f>
        <v/>
      </c>
      <c r="E12" s="158" t="str">
        <f>IF('P3'!D16="","",'P3'!D16)</f>
        <v/>
      </c>
      <c r="F12" s="159" t="str">
        <f>IF('P3'!F16="","",'P3'!F16)</f>
        <v/>
      </c>
      <c r="G12" s="159" t="str">
        <f>IF('P3'!G16="","",'P3'!G16)</f>
        <v/>
      </c>
      <c r="H12" s="160" t="str">
        <f>IF('P3'!N16=0,"",'P3'!N16)</f>
        <v/>
      </c>
      <c r="I12" s="160" t="str">
        <f>IF('P3'!O16=0,"",'P3'!O16)</f>
        <v/>
      </c>
      <c r="J12" s="160" t="str">
        <f>IF('P3'!P16=0,"",'P3'!P16)</f>
        <v/>
      </c>
      <c r="K12" s="161" t="str">
        <f>IF('P3'!Q16=0,"",'P3'!Q16)</f>
        <v/>
      </c>
    </row>
    <row r="13" ht="12.75" customHeight="1">
      <c r="A13" s="155"/>
      <c r="B13" s="156" t="str">
        <f>IF('P3'!A17="","",'P3'!A17)</f>
        <v/>
      </c>
      <c r="C13" s="157" t="str">
        <f>IF('P3'!B17="","",'P3'!B17)</f>
        <v/>
      </c>
      <c r="D13" s="156" t="str">
        <f>IF('P3'!C17="","",'P3'!C17)</f>
        <v/>
      </c>
      <c r="E13" s="158" t="str">
        <f>IF('P3'!D17="","",'P3'!D17)</f>
        <v/>
      </c>
      <c r="F13" s="159" t="str">
        <f>IF('P3'!F17="","",'P3'!F17)</f>
        <v/>
      </c>
      <c r="G13" s="159" t="str">
        <f>IF('P3'!G17="","",'P3'!G17)</f>
        <v/>
      </c>
      <c r="H13" s="160" t="str">
        <f>IF('P3'!N17=0,"",'P3'!N17)</f>
        <v/>
      </c>
      <c r="I13" s="160" t="str">
        <f>IF('P3'!O17=0,"",'P3'!O17)</f>
        <v/>
      </c>
      <c r="J13" s="160" t="str">
        <f>IF('P3'!P17=0,"",'P3'!P17)</f>
        <v/>
      </c>
      <c r="K13" s="161" t="str">
        <f>IF('P3'!Q17=0,"",'P3'!Q17)</f>
        <v/>
      </c>
    </row>
    <row r="14" ht="12.75" customHeight="1">
      <c r="A14" s="155"/>
      <c r="B14" s="156" t="str">
        <f>IF('P3'!A18="","",'P3'!A18)</f>
        <v/>
      </c>
      <c r="C14" s="157" t="str">
        <f>IF('P3'!B18="","",'P3'!B18)</f>
        <v/>
      </c>
      <c r="D14" s="156" t="str">
        <f>IF('P3'!C18="","",'P3'!C18)</f>
        <v/>
      </c>
      <c r="E14" s="158" t="str">
        <f>IF('P3'!D18="","",'P3'!D18)</f>
        <v/>
      </c>
      <c r="F14" s="159" t="str">
        <f>IF('P3'!F18="","",'P3'!F18)</f>
        <v/>
      </c>
      <c r="G14" s="159" t="str">
        <f>IF('P3'!G18="","",'P3'!G18)</f>
        <v/>
      </c>
      <c r="H14" s="160" t="str">
        <f>IF('P3'!N18=0,"",'P3'!N18)</f>
        <v/>
      </c>
      <c r="I14" s="160" t="str">
        <f>IF('P3'!O18=0,"",'P3'!O18)</f>
        <v/>
      </c>
      <c r="J14" s="160" t="str">
        <f>IF('P3'!P18=0,"",'P3'!P18)</f>
        <v/>
      </c>
      <c r="K14" s="161" t="str">
        <f>IF('P3'!Q18=0,"",'P3'!Q18)</f>
        <v/>
      </c>
    </row>
    <row r="15" ht="12.75" customHeight="1">
      <c r="A15" s="155"/>
      <c r="B15" s="156" t="str">
        <f>IF('P3'!A19="","",'P3'!A19)</f>
        <v/>
      </c>
      <c r="C15" s="157" t="str">
        <f>IF('P3'!B19="","",'P3'!B19)</f>
        <v/>
      </c>
      <c r="D15" s="156" t="str">
        <f>IF('P3'!C19="","",'P3'!C19)</f>
        <v/>
      </c>
      <c r="E15" s="158" t="str">
        <f>IF('P3'!D19="","",'P3'!D19)</f>
        <v/>
      </c>
      <c r="F15" s="159" t="str">
        <f>IF('P3'!F19="","",'P3'!F19)</f>
        <v/>
      </c>
      <c r="G15" s="159" t="str">
        <f>IF('P3'!G19="","",'P3'!G19)</f>
        <v/>
      </c>
      <c r="H15" s="160" t="str">
        <f>IF('P3'!N19=0,"",'P3'!N19)</f>
        <v/>
      </c>
      <c r="I15" s="160" t="str">
        <f>IF('P3'!O19=0,"",'P3'!O19)</f>
        <v/>
      </c>
      <c r="J15" s="160" t="str">
        <f>IF('P3'!P19=0,"",'P3'!P19)</f>
        <v/>
      </c>
      <c r="K15" s="161" t="str">
        <f>IF('P3'!Q19=0,"",'P3'!Q19)</f>
        <v/>
      </c>
    </row>
    <row r="16" ht="12.75" customHeight="1">
      <c r="A16" s="155"/>
      <c r="B16" s="156" t="str">
        <f>IF('P3'!A20="","",'P3'!A20)</f>
        <v/>
      </c>
      <c r="C16" s="157" t="str">
        <f>IF('P3'!B20="","",'P3'!B20)</f>
        <v/>
      </c>
      <c r="D16" s="156" t="str">
        <f>IF('P3'!C20="","",'P3'!C20)</f>
        <v/>
      </c>
      <c r="E16" s="158" t="str">
        <f>IF('P3'!D20="","",'P3'!D20)</f>
        <v/>
      </c>
      <c r="F16" s="159" t="str">
        <f>IF('P3'!F20="","",'P3'!F20)</f>
        <v/>
      </c>
      <c r="G16" s="159" t="str">
        <f>IF('P3'!G20="","",'P3'!G20)</f>
        <v/>
      </c>
      <c r="H16" s="160" t="str">
        <f>IF('P3'!N20=0,"",'P3'!N20)</f>
        <v/>
      </c>
      <c r="I16" s="160" t="str">
        <f>IF('P3'!O20=0,"",'P3'!O20)</f>
        <v/>
      </c>
      <c r="J16" s="160" t="str">
        <f>IF('P3'!P20=0,"",'P3'!P20)</f>
        <v/>
      </c>
      <c r="K16" s="161" t="str">
        <f>IF('P3'!Q20=0,"",'P3'!Q20)</f>
        <v/>
      </c>
    </row>
    <row r="17" ht="12.75" customHeight="1">
      <c r="A17" s="155"/>
      <c r="B17" s="156" t="str">
        <f>IF('P3'!A21="","",'P3'!A21)</f>
        <v/>
      </c>
      <c r="C17" s="157" t="str">
        <f>IF('P3'!B21="","",'P3'!B21)</f>
        <v/>
      </c>
      <c r="D17" s="156" t="str">
        <f>IF('P3'!C21="","",'P3'!C21)</f>
        <v/>
      </c>
      <c r="E17" s="158" t="str">
        <f>IF('P3'!D21="","",'P3'!D21)</f>
        <v/>
      </c>
      <c r="F17" s="159" t="str">
        <f>IF('P3'!F21="","",'P3'!F21)</f>
        <v/>
      </c>
      <c r="G17" s="159" t="str">
        <f>IF('P3'!G21="","",'P3'!G21)</f>
        <v/>
      </c>
      <c r="H17" s="160" t="str">
        <f>IF('P3'!N21=0,"",'P3'!N21)</f>
        <v/>
      </c>
      <c r="I17" s="160" t="str">
        <f>IF('P3'!O21=0,"",'P3'!O21)</f>
        <v/>
      </c>
      <c r="J17" s="160" t="str">
        <f>IF('P3'!P21=0,"",'P3'!P21)</f>
        <v/>
      </c>
      <c r="K17" s="161" t="str">
        <f>IF('P3'!Q21=0,"",'P3'!Q21)</f>
        <v/>
      </c>
    </row>
    <row r="18" ht="12.75" customHeight="1">
      <c r="A18" s="155"/>
      <c r="B18" s="156" t="str">
        <f>IF('P3'!A22="","",'P3'!A22)</f>
        <v/>
      </c>
      <c r="C18" s="157" t="str">
        <f>IF('P3'!B22="","",'P3'!B22)</f>
        <v/>
      </c>
      <c r="D18" s="156" t="str">
        <f>IF('P3'!C22="","",'P3'!C22)</f>
        <v/>
      </c>
      <c r="E18" s="158" t="str">
        <f>IF('P3'!D22="","",'P3'!D22)</f>
        <v/>
      </c>
      <c r="F18" s="159" t="str">
        <f>IF('P3'!F22="","",'P3'!F22)</f>
        <v/>
      </c>
      <c r="G18" s="159" t="str">
        <f>IF('P3'!G22="","",'P3'!G22)</f>
        <v/>
      </c>
      <c r="H18" s="160" t="str">
        <f>IF('P3'!N22=0,"",'P3'!N22)</f>
        <v/>
      </c>
      <c r="I18" s="160" t="str">
        <f>IF('P3'!O22=0,"",'P3'!O22)</f>
        <v/>
      </c>
      <c r="J18" s="160" t="str">
        <f>IF('P3'!P22=0,"",'P3'!P22)</f>
        <v/>
      </c>
      <c r="K18" s="161" t="str">
        <f>IF('P3'!Q22=0,"",'P3'!Q22)</f>
        <v/>
      </c>
    </row>
    <row r="19" ht="12.75" customHeight="1">
      <c r="A19" s="155"/>
      <c r="B19" s="156" t="str">
        <f>IF('P3'!A23="","",'P3'!A23)</f>
        <v/>
      </c>
      <c r="C19" s="157" t="str">
        <f>IF('P3'!B23="","",'P3'!B23)</f>
        <v/>
      </c>
      <c r="D19" s="156" t="str">
        <f>IF('P3'!C23="","",'P3'!C23)</f>
        <v/>
      </c>
      <c r="E19" s="158" t="str">
        <f>IF('P3'!D23="","",'P3'!D23)</f>
        <v/>
      </c>
      <c r="F19" s="159" t="str">
        <f>IF('P3'!F23="","",'P3'!F23)</f>
        <v/>
      </c>
      <c r="G19" s="159" t="str">
        <f>IF('P3'!G23="","",'P3'!G23)</f>
        <v/>
      </c>
      <c r="H19" s="160" t="str">
        <f>IF('P3'!N23=0,"",'P3'!N23)</f>
        <v/>
      </c>
      <c r="I19" s="160" t="str">
        <f>IF('P3'!O23=0,"",'P3'!O23)</f>
        <v/>
      </c>
      <c r="J19" s="160" t="str">
        <f>IF('P3'!P23=0,"",'P3'!P23)</f>
        <v/>
      </c>
      <c r="K19" s="161" t="str">
        <f>IF('P3'!Q23=0,"",'P3'!Q23)</f>
        <v/>
      </c>
    </row>
    <row r="20" ht="12.75" customHeight="1">
      <c r="A20" s="155"/>
      <c r="B20" s="156" t="str">
        <f>IF('P3'!A24="","",'P3'!A24)</f>
        <v/>
      </c>
      <c r="C20" s="157" t="str">
        <f>IF('P3'!B24="","",'P3'!B24)</f>
        <v/>
      </c>
      <c r="D20" s="156" t="str">
        <f>IF('P3'!C24="","",'P3'!C24)</f>
        <v/>
      </c>
      <c r="E20" s="158" t="str">
        <f>IF('P3'!D24="","",'P3'!D24)</f>
        <v/>
      </c>
      <c r="F20" s="159" t="str">
        <f>IF('P3'!F24="","",'P3'!F24)</f>
        <v/>
      </c>
      <c r="G20" s="159" t="str">
        <f>IF('P3'!G24="","",'P3'!G24)</f>
        <v/>
      </c>
      <c r="H20" s="160" t="str">
        <f>IF('P3'!N24=0,"",'P3'!N24)</f>
        <v/>
      </c>
      <c r="I20" s="160" t="str">
        <f>IF('P3'!O24=0,"",'P3'!O24)</f>
        <v/>
      </c>
      <c r="J20" s="160" t="str">
        <f>IF('P3'!P24=0,"",'P3'!P24)</f>
        <v/>
      </c>
      <c r="K20" s="161" t="str">
        <f>IF('P3'!Q24=0,"",'P3'!Q24)</f>
        <v/>
      </c>
    </row>
    <row r="21" ht="12.75" customHeight="1">
      <c r="A21" s="151"/>
      <c r="E21" s="152"/>
      <c r="F21" s="153"/>
      <c r="G21" s="153"/>
      <c r="K21" s="154"/>
    </row>
    <row r="22" ht="12.75" customHeight="1">
      <c r="A22" s="150" t="s">
        <v>72</v>
      </c>
      <c r="B22" s="144"/>
      <c r="C22" s="144"/>
      <c r="D22" s="144"/>
      <c r="E22" s="144"/>
      <c r="F22" s="144"/>
      <c r="G22" s="144"/>
      <c r="H22" s="144"/>
      <c r="I22" s="144"/>
      <c r="J22" s="144"/>
      <c r="K22" s="145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ht="12.75" customHeight="1">
      <c r="A23" s="151"/>
      <c r="E23" s="152"/>
      <c r="F23" s="153"/>
      <c r="G23" s="153"/>
      <c r="K23" s="154"/>
    </row>
    <row r="24" ht="12.75" customHeight="1">
      <c r="A24" s="155"/>
      <c r="B24" s="156" t="str">
        <f>IF('P1'!A9="","",'P1'!A9)</f>
        <v>55.0</v>
      </c>
      <c r="C24" s="157">
        <f>IF('P1'!B9="","",'P1'!B9)</f>
        <v>51.96</v>
      </c>
      <c r="D24" s="156" t="str">
        <f>IF('P1'!C9="","",'P1'!C9)</f>
        <v>UM</v>
      </c>
      <c r="E24" s="158">
        <f>IF('P1'!D9="","",'P1'!D9)</f>
        <v>39281</v>
      </c>
      <c r="F24" s="159" t="str">
        <f>IF('P1'!F9="","",'P1'!F9)</f>
        <v>Matias Gjersvik</v>
      </c>
      <c r="G24" s="159" t="str">
        <f>IF('P1'!G9="","",'P1'!G9)</f>
        <v>Vigrestad IK</v>
      </c>
      <c r="H24" s="160">
        <f>IF('P1'!N9=0,"",'P1'!N9)</f>
        <v>40</v>
      </c>
      <c r="I24" s="160">
        <f>IF('P1'!O9=0,"",'P1'!O9)</f>
        <v>50</v>
      </c>
      <c r="J24" s="160">
        <f>IF('P1'!P9=0,"",'P1'!P9)</f>
        <v>90</v>
      </c>
      <c r="K24" s="161">
        <f>IF('P1'!Q9=0,"",'P1'!Q9)</f>
        <v>146.00628</v>
      </c>
      <c r="L24" s="5"/>
    </row>
    <row r="25" ht="12.75" customHeight="1">
      <c r="A25" s="155"/>
      <c r="B25" s="156" t="str">
        <f>IF('P1'!A10="","",'P1'!A10)</f>
        <v>96.0</v>
      </c>
      <c r="C25" s="157">
        <f>IF('P1'!B10="","",'P1'!B10)</f>
        <v>92.26</v>
      </c>
      <c r="D25" s="156" t="str">
        <f>IF('P1'!C10="","",'P1'!C10)</f>
        <v>M2</v>
      </c>
      <c r="E25" s="158">
        <f>IF('P1'!D10="","",'P1'!D10)</f>
        <v>30158</v>
      </c>
      <c r="F25" s="159" t="str">
        <f>IF('P1'!F10="","",'P1'!F10)</f>
        <v>Morten Gjertsvik</v>
      </c>
      <c r="G25" s="159" t="str">
        <f>IF('P1'!G10="","",'P1'!G10)</f>
        <v>Vigrestad IK</v>
      </c>
      <c r="H25" s="160">
        <f>IF('P1'!N10=0,"",'P1'!N10)</f>
        <v>70</v>
      </c>
      <c r="I25" s="160">
        <f>IF('P1'!O10=0,"",'P1'!O10)</f>
        <v>90</v>
      </c>
      <c r="J25" s="160">
        <f>IF('P1'!P10=0,"",'P1'!P10)</f>
        <v>160</v>
      </c>
      <c r="K25" s="161">
        <f>IF('P1'!Q10=0,"",'P1'!Q10)</f>
        <v>183.1349081</v>
      </c>
      <c r="L25" s="5"/>
    </row>
    <row r="26" ht="12.75" customHeight="1">
      <c r="A26" s="155"/>
      <c r="B26" s="156" t="str">
        <f>IF('P1'!A11="","",'P1'!A11)</f>
        <v>89.0</v>
      </c>
      <c r="C26" s="157">
        <f>IF('P1'!B11="","",'P1'!B11)</f>
        <v>81.54</v>
      </c>
      <c r="D26" s="156" t="str">
        <f>IF('P1'!C11="","",'P1'!C11)</f>
        <v>M2</v>
      </c>
      <c r="E26" s="158">
        <f>IF('P1'!D11="","",'P1'!D11)</f>
        <v>28656</v>
      </c>
      <c r="F26" s="159" t="str">
        <f>IF('P1'!F11="","",'P1'!F11)</f>
        <v>Ronny Matnisdal</v>
      </c>
      <c r="G26" s="159" t="str">
        <f>IF('P1'!G11="","",'P1'!G11)</f>
        <v>Vigrestad IK</v>
      </c>
      <c r="H26" s="160">
        <f>IF('P1'!N11=0,"",'P1'!N11)</f>
        <v>125</v>
      </c>
      <c r="I26" s="160">
        <f>IF('P1'!O11=0,"",'P1'!O11)</f>
        <v>135</v>
      </c>
      <c r="J26" s="160">
        <f>IF('P1'!P11=0,"",'P1'!P11)</f>
        <v>260</v>
      </c>
      <c r="K26" s="161">
        <f>IF('P1'!Q11=0,"",'P1'!Q11)</f>
        <v>315.0060035</v>
      </c>
      <c r="L26" s="5"/>
    </row>
    <row r="27" ht="12.75" customHeight="1">
      <c r="A27" s="155"/>
      <c r="B27" s="156" t="str">
        <f>IF('P1'!A12="","",'P1'!A12)</f>
        <v/>
      </c>
      <c r="C27" s="157" t="str">
        <f>IF('P1'!B12="","",'P1'!B12)</f>
        <v/>
      </c>
      <c r="D27" s="156" t="str">
        <f>IF('P1'!C12="","",'P1'!C12)</f>
        <v/>
      </c>
      <c r="E27" s="158" t="str">
        <f>IF('P1'!D12="","",'P1'!D12)</f>
        <v/>
      </c>
      <c r="F27" s="159" t="str">
        <f>IF('P1'!F12="","",'P1'!F12)</f>
        <v/>
      </c>
      <c r="G27" s="159" t="str">
        <f>IF('P1'!G12="","",'P1'!G12)</f>
        <v/>
      </c>
      <c r="H27" s="160" t="str">
        <f>IF('P1'!N12=0,"",'P1'!N12)</f>
        <v/>
      </c>
      <c r="I27" s="160" t="str">
        <f>IF('P1'!O12=0,"",'P1'!O12)</f>
        <v/>
      </c>
      <c r="J27" s="160" t="str">
        <f>IF('P1'!P12=0,"",'P1'!P12)</f>
        <v/>
      </c>
      <c r="K27" s="161" t="str">
        <f>IF('P1'!Q12=0,"",'P1'!Q12)</f>
        <v/>
      </c>
      <c r="L27" s="5"/>
    </row>
    <row r="28" ht="12.75" customHeight="1">
      <c r="A28" s="155"/>
      <c r="B28" s="156" t="str">
        <f>IF('P1'!A13="","",'P1'!A13)</f>
        <v/>
      </c>
      <c r="C28" s="157" t="str">
        <f>IF('P1'!B13="","",'P1'!B13)</f>
        <v/>
      </c>
      <c r="D28" s="156" t="str">
        <f>IF('P1'!C13="","",'P1'!C13)</f>
        <v/>
      </c>
      <c r="E28" s="158" t="str">
        <f>IF('P1'!D13="","",'P1'!D13)</f>
        <v/>
      </c>
      <c r="F28" s="159" t="str">
        <f>IF('P1'!F13="","",'P1'!F13)</f>
        <v/>
      </c>
      <c r="G28" s="159" t="str">
        <f>IF('P1'!G13="","",'P1'!G13)</f>
        <v/>
      </c>
      <c r="H28" s="160" t="str">
        <f>IF('P1'!N13=0,"",'P1'!N13)</f>
        <v/>
      </c>
      <c r="I28" s="160" t="str">
        <f>IF('P1'!O13=0,"",'P1'!O13)</f>
        <v/>
      </c>
      <c r="J28" s="160" t="str">
        <f>IF('P1'!P13=0,"",'P1'!P13)</f>
        <v/>
      </c>
      <c r="K28" s="161" t="str">
        <f>IF('P1'!Q13=0,"",'P1'!Q13)</f>
        <v/>
      </c>
      <c r="L28" s="5"/>
    </row>
    <row r="29" ht="12.75" customHeight="1">
      <c r="A29" s="155"/>
      <c r="B29" s="156" t="str">
        <f>IF('P1'!A14="","",'P1'!A14)</f>
        <v/>
      </c>
      <c r="C29" s="157" t="str">
        <f>IF('P1'!B14="","",'P1'!B14)</f>
        <v/>
      </c>
      <c r="D29" s="156" t="str">
        <f>IF('P1'!C14="","",'P1'!C14)</f>
        <v/>
      </c>
      <c r="E29" s="158" t="str">
        <f>IF('P1'!D14="","",'P1'!D14)</f>
        <v/>
      </c>
      <c r="F29" s="159" t="str">
        <f>IF('P1'!F14="","",'P1'!F14)</f>
        <v/>
      </c>
      <c r="G29" s="159" t="str">
        <f>IF('P1'!G14="","",'P1'!G14)</f>
        <v/>
      </c>
      <c r="H29" s="160" t="str">
        <f>IF('P1'!N14=0,"",'P1'!N14)</f>
        <v/>
      </c>
      <c r="I29" s="160" t="str">
        <f>IF('P1'!O14=0,"",'P1'!O14)</f>
        <v/>
      </c>
      <c r="J29" s="160" t="str">
        <f>IF('P1'!P14=0,"",'P1'!P14)</f>
        <v/>
      </c>
      <c r="K29" s="161" t="str">
        <f>IF('P1'!Q14=0,"",'P1'!Q14)</f>
        <v/>
      </c>
      <c r="L29" s="5"/>
    </row>
    <row r="30" ht="12.75" customHeight="1">
      <c r="A30" s="155"/>
      <c r="B30" s="156" t="str">
        <f>IF('P1'!A15="","",'P1'!A15)</f>
        <v/>
      </c>
      <c r="C30" s="157" t="str">
        <f>IF('P1'!B15="","",'P1'!B15)</f>
        <v/>
      </c>
      <c r="D30" s="156" t="str">
        <f>IF('P1'!C15="","",'P1'!C15)</f>
        <v/>
      </c>
      <c r="E30" s="158" t="str">
        <f>IF('P1'!D15="","",'P1'!D15)</f>
        <v/>
      </c>
      <c r="F30" s="159" t="str">
        <f>IF('P1'!F15="","",'P1'!F15)</f>
        <v/>
      </c>
      <c r="G30" s="159" t="str">
        <f>IF('P1'!G15="","",'P1'!G15)</f>
        <v/>
      </c>
      <c r="H30" s="160" t="str">
        <f>IF('P1'!N15=0,"",'P1'!N15)</f>
        <v/>
      </c>
      <c r="I30" s="160" t="str">
        <f>IF('P1'!O15=0,"",'P1'!O15)</f>
        <v/>
      </c>
      <c r="J30" s="160" t="str">
        <f>IF('P1'!P15=0,"",'P1'!P15)</f>
        <v/>
      </c>
      <c r="K30" s="161" t="str">
        <f>IF('P1'!Q15=0,"",'P1'!Q15)</f>
        <v/>
      </c>
      <c r="L30" s="5"/>
    </row>
    <row r="31" ht="12.75" customHeight="1">
      <c r="A31" s="155"/>
      <c r="B31" s="156" t="str">
        <f>IF('P1'!A16="","",'P1'!A16)</f>
        <v/>
      </c>
      <c r="C31" s="157" t="str">
        <f>IF('P1'!B16="","",'P1'!B16)</f>
        <v/>
      </c>
      <c r="D31" s="156" t="str">
        <f>IF('P1'!C16="","",'P1'!C16)</f>
        <v/>
      </c>
      <c r="E31" s="158" t="str">
        <f>IF('P1'!D16="","",'P1'!D16)</f>
        <v/>
      </c>
      <c r="F31" s="159" t="str">
        <f>IF('P1'!F16="","",'P1'!F16)</f>
        <v/>
      </c>
      <c r="G31" s="159" t="str">
        <f>IF('P1'!G16="","",'P1'!G16)</f>
        <v/>
      </c>
      <c r="H31" s="160" t="str">
        <f>IF('P1'!N16=0,"",'P1'!N16)</f>
        <v/>
      </c>
      <c r="I31" s="160" t="str">
        <f>IF('P1'!O16=0,"",'P1'!O16)</f>
        <v/>
      </c>
      <c r="J31" s="160" t="str">
        <f>IF('P1'!P16=0,"",'P1'!P16)</f>
        <v/>
      </c>
      <c r="K31" s="161" t="str">
        <f>IF('P1'!Q16=0,"",'P1'!Q16)</f>
        <v/>
      </c>
      <c r="L31" s="5"/>
    </row>
    <row r="32" ht="12.75" customHeight="1">
      <c r="A32" s="155"/>
      <c r="B32" s="156" t="str">
        <f>IF('P1'!A17="","",'P1'!A17)</f>
        <v/>
      </c>
      <c r="C32" s="157" t="str">
        <f>IF('P1'!B17="","",'P1'!B17)</f>
        <v/>
      </c>
      <c r="D32" s="156" t="str">
        <f>IF('P1'!C17="","",'P1'!C17)</f>
        <v/>
      </c>
      <c r="E32" s="158" t="str">
        <f>IF('P1'!D17="","",'P1'!D17)</f>
        <v/>
      </c>
      <c r="F32" s="159" t="str">
        <f>IF('P1'!F17="","",'P1'!F17)</f>
        <v/>
      </c>
      <c r="G32" s="159" t="str">
        <f>IF('P1'!G17="","",'P1'!G17)</f>
        <v/>
      </c>
      <c r="H32" s="160" t="str">
        <f>IF('P1'!N17=0,"",'P1'!N17)</f>
        <v/>
      </c>
      <c r="I32" s="160" t="str">
        <f>IF('P1'!O17=0,"",'P1'!O17)</f>
        <v/>
      </c>
      <c r="J32" s="160" t="str">
        <f>IF('P1'!P17=0,"",'P1'!P17)</f>
        <v/>
      </c>
      <c r="K32" s="161" t="str">
        <f>IF('P1'!Q17=0,"",'P1'!Q17)</f>
        <v/>
      </c>
      <c r="L32" s="5"/>
    </row>
    <row r="33" ht="12.75" customHeight="1">
      <c r="A33" s="155"/>
      <c r="B33" s="156" t="str">
        <f>IF('P1'!A18="","",'P1'!A18)</f>
        <v/>
      </c>
      <c r="C33" s="157" t="str">
        <f>IF('P1'!B18="","",'P1'!B18)</f>
        <v/>
      </c>
      <c r="D33" s="156" t="str">
        <f>IF('P1'!C18="","",'P1'!C18)</f>
        <v/>
      </c>
      <c r="E33" s="158" t="str">
        <f>IF('P1'!D18="","",'P1'!D18)</f>
        <v/>
      </c>
      <c r="F33" s="159" t="str">
        <f>IF('P1'!F18="","",'P1'!F18)</f>
        <v/>
      </c>
      <c r="G33" s="159" t="str">
        <f>IF('P1'!G18="","",'P1'!G18)</f>
        <v/>
      </c>
      <c r="H33" s="160" t="str">
        <f>IF('P1'!N18=0,"",'P1'!N18)</f>
        <v/>
      </c>
      <c r="I33" s="160" t="str">
        <f>IF('P1'!O18=0,"",'P1'!O18)</f>
        <v/>
      </c>
      <c r="J33" s="160" t="str">
        <f>IF('P1'!P18=0,"",'P1'!P18)</f>
        <v/>
      </c>
      <c r="K33" s="161" t="str">
        <f>IF('P1'!Q18=0,"",'P1'!Q18)</f>
        <v/>
      </c>
      <c r="L33" s="5"/>
    </row>
    <row r="34" ht="12.75" customHeight="1">
      <c r="A34" s="155"/>
      <c r="B34" s="156" t="str">
        <f>IF('P1'!A19="","",'P1'!A19)</f>
        <v/>
      </c>
      <c r="C34" s="157" t="str">
        <f>IF('P1'!B19="","",'P1'!B19)</f>
        <v/>
      </c>
      <c r="D34" s="156" t="str">
        <f>IF('P1'!C19="","",'P1'!C19)</f>
        <v/>
      </c>
      <c r="E34" s="158" t="str">
        <f>IF('P1'!D19="","",'P1'!D19)</f>
        <v/>
      </c>
      <c r="F34" s="159" t="str">
        <f>IF('P1'!F19="","",'P1'!F19)</f>
        <v/>
      </c>
      <c r="G34" s="159" t="str">
        <f>IF('P1'!G19="","",'P1'!G19)</f>
        <v/>
      </c>
      <c r="H34" s="160" t="str">
        <f>IF('P1'!N19=0,"",'P1'!N19)</f>
        <v/>
      </c>
      <c r="I34" s="160" t="str">
        <f>IF('P1'!O19=0,"",'P1'!O19)</f>
        <v/>
      </c>
      <c r="J34" s="160" t="str">
        <f>IF('P1'!P19=0,"",'P1'!P19)</f>
        <v/>
      </c>
      <c r="K34" s="161" t="str">
        <f>IF('P1'!Q19=0,"",'P1'!Q19)</f>
        <v/>
      </c>
      <c r="L34" s="5"/>
    </row>
    <row r="35" ht="12.75" customHeight="1">
      <c r="A35" s="155"/>
      <c r="B35" s="156" t="str">
        <f>IF('P1'!A20="","",'P1'!A20)</f>
        <v/>
      </c>
      <c r="C35" s="157" t="str">
        <f>IF('P1'!B20="","",'P1'!B20)</f>
        <v/>
      </c>
      <c r="D35" s="156" t="str">
        <f>IF('P1'!C20="","",'P1'!C20)</f>
        <v/>
      </c>
      <c r="E35" s="158" t="str">
        <f>IF('P1'!D20="","",'P1'!D20)</f>
        <v/>
      </c>
      <c r="F35" s="159" t="str">
        <f>IF('P1'!F20="","",'P1'!F20)</f>
        <v/>
      </c>
      <c r="G35" s="159" t="str">
        <f>IF('P1'!G20="","",'P1'!G20)</f>
        <v/>
      </c>
      <c r="H35" s="160" t="str">
        <f>IF('P1'!N20=0,"",'P1'!N20)</f>
        <v/>
      </c>
      <c r="I35" s="160" t="str">
        <f>IF('P1'!O20=0,"",'P1'!O20)</f>
        <v/>
      </c>
      <c r="J35" s="160" t="str">
        <f>IF('P1'!P20=0,"",'P1'!P20)</f>
        <v/>
      </c>
      <c r="K35" s="161" t="str">
        <f>IF('P1'!Q20=0,"",'P1'!Q20)</f>
        <v/>
      </c>
      <c r="L35" s="5"/>
    </row>
    <row r="36" ht="12.75" customHeight="1">
      <c r="A36" s="155"/>
      <c r="B36" s="156" t="str">
        <f>IF('P1'!A21="","",'P1'!A21)</f>
        <v/>
      </c>
      <c r="C36" s="157" t="str">
        <f>IF('P1'!B21="","",'P1'!B21)</f>
        <v/>
      </c>
      <c r="D36" s="156" t="str">
        <f>IF('P1'!C21="","",'P1'!C21)</f>
        <v/>
      </c>
      <c r="E36" s="158" t="str">
        <f>IF('P1'!D21="","",'P1'!D21)</f>
        <v/>
      </c>
      <c r="F36" s="159" t="str">
        <f>IF('P1'!F21="","",'P1'!F21)</f>
        <v/>
      </c>
      <c r="G36" s="159" t="str">
        <f>IF('P1'!G21="","",'P1'!G21)</f>
        <v/>
      </c>
      <c r="H36" s="160" t="str">
        <f>IF('P1'!N21=0,"",'P1'!N21)</f>
        <v/>
      </c>
      <c r="I36" s="160" t="str">
        <f>IF('P1'!O21=0,"",'P1'!O21)</f>
        <v/>
      </c>
      <c r="J36" s="160" t="str">
        <f>IF('P1'!P21=0,"",'P1'!P21)</f>
        <v/>
      </c>
      <c r="K36" s="161" t="str">
        <f>IF('P1'!Q21=0,"",'P1'!Q21)</f>
        <v/>
      </c>
      <c r="L36" s="5"/>
    </row>
    <row r="37" ht="12.75" customHeight="1">
      <c r="A37" s="155"/>
      <c r="B37" s="156" t="str">
        <f>IF('P1'!A22="","",'P1'!A22)</f>
        <v/>
      </c>
      <c r="C37" s="157" t="str">
        <f>IF('P1'!B22="","",'P1'!B22)</f>
        <v/>
      </c>
      <c r="D37" s="156" t="str">
        <f>IF('P1'!C22="","",'P1'!C22)</f>
        <v/>
      </c>
      <c r="E37" s="158" t="str">
        <f>IF('P1'!D22="","",'P1'!D22)</f>
        <v/>
      </c>
      <c r="F37" s="159" t="str">
        <f>IF('P1'!F22="","",'P1'!F22)</f>
        <v/>
      </c>
      <c r="G37" s="159" t="str">
        <f>IF('P1'!G22="","",'P1'!G22)</f>
        <v/>
      </c>
      <c r="H37" s="160" t="str">
        <f>IF('P1'!N22=0,"",'P1'!N22)</f>
        <v/>
      </c>
      <c r="I37" s="160" t="str">
        <f>IF('P1'!O22=0,"",'P1'!O22)</f>
        <v/>
      </c>
      <c r="J37" s="160" t="str">
        <f>IF('P1'!P22=0,"",'P1'!P22)</f>
        <v/>
      </c>
      <c r="K37" s="161" t="str">
        <f>IF('P1'!Q22=0,"",'P1'!Q22)</f>
        <v/>
      </c>
      <c r="L37" s="5"/>
    </row>
    <row r="38" ht="12.75" customHeight="1">
      <c r="A38" s="155"/>
      <c r="B38" s="156" t="str">
        <f>IF('P1'!A23="","",'P1'!A23)</f>
        <v/>
      </c>
      <c r="C38" s="157" t="str">
        <f>IF('P1'!B23="","",'P1'!B23)</f>
        <v/>
      </c>
      <c r="D38" s="156" t="str">
        <f>IF('P1'!C23="","",'P1'!C23)</f>
        <v/>
      </c>
      <c r="E38" s="158" t="str">
        <f>IF('P1'!D23="","",'P1'!D23)</f>
        <v/>
      </c>
      <c r="F38" s="159" t="str">
        <f>IF('P1'!F23="","",'P1'!F23)</f>
        <v/>
      </c>
      <c r="G38" s="159" t="str">
        <f>IF('P1'!G23="","",'P1'!G23)</f>
        <v/>
      </c>
      <c r="H38" s="160" t="str">
        <f>IF('P1'!N23=0,"",'P1'!N23)</f>
        <v/>
      </c>
      <c r="I38" s="160" t="str">
        <f>IF('P1'!O23=0,"",'P1'!O23)</f>
        <v/>
      </c>
      <c r="J38" s="160" t="str">
        <f>IF('P1'!P23=0,"",'P1'!P23)</f>
        <v/>
      </c>
      <c r="K38" s="161" t="str">
        <f>IF('P1'!Q23=0,"",'P1'!Q23)</f>
        <v/>
      </c>
      <c r="L38" s="5"/>
    </row>
    <row r="39" ht="12.75" customHeight="1">
      <c r="A39" s="155"/>
      <c r="B39" s="156" t="str">
        <f>IF('P1'!A24="","",'P1'!A24)</f>
        <v/>
      </c>
      <c r="C39" s="157" t="str">
        <f>IF('P1'!B24="","",'P1'!B24)</f>
        <v/>
      </c>
      <c r="D39" s="156" t="str">
        <f>IF('P1'!C24="","",'P1'!C24)</f>
        <v/>
      </c>
      <c r="E39" s="158" t="str">
        <f>IF('P1'!D24="","",'P1'!D24)</f>
        <v/>
      </c>
      <c r="F39" s="159" t="str">
        <f>IF('P1'!F24="","",'P1'!F24)</f>
        <v/>
      </c>
      <c r="G39" s="159" t="str">
        <f>IF('P1'!G24="","",'P1'!G24)</f>
        <v/>
      </c>
      <c r="H39" s="160" t="str">
        <f>IF('P1'!N24=0,"",'P1'!N24)</f>
        <v/>
      </c>
      <c r="I39" s="160" t="str">
        <f>IF('P1'!O24=0,"",'P1'!O24)</f>
        <v/>
      </c>
      <c r="J39" s="160" t="str">
        <f>IF('P1'!P24=0,"",'P1'!P24)</f>
        <v/>
      </c>
      <c r="K39" s="161" t="str">
        <f>IF('P1'!Q24=0,"",'P1'!Q24)</f>
        <v/>
      </c>
      <c r="L39" s="5"/>
    </row>
    <row r="40" ht="12.75" customHeight="1">
      <c r="A40" s="155"/>
      <c r="B40" s="156" t="str">
        <f>IF('P2'!A9="","",'P2'!A9)</f>
        <v/>
      </c>
      <c r="C40" s="157" t="str">
        <f>IF('P2'!B9="","",'P2'!B9)</f>
        <v/>
      </c>
      <c r="D40" s="156" t="str">
        <f>IF('P2'!C9="","",'P2'!C9)</f>
        <v/>
      </c>
      <c r="E40" s="158" t="str">
        <f>IF('P2'!D9="","",'P2'!D9)</f>
        <v/>
      </c>
      <c r="F40" s="159" t="str">
        <f>IF('P2'!F9="","",'P2'!F9)</f>
        <v/>
      </c>
      <c r="G40" s="159" t="str">
        <f>IF('P2'!G9="","",'P2'!G9)</f>
        <v/>
      </c>
      <c r="H40" s="160" t="str">
        <f>IF('P2'!N9=0,"",'P2'!N9)</f>
        <v/>
      </c>
      <c r="I40" s="160" t="str">
        <f>IF('P2'!O9=0,"",'P2'!O9)</f>
        <v/>
      </c>
      <c r="J40" s="160" t="str">
        <f>IF('P2'!P9=0,"",'P2'!P9)</f>
        <v/>
      </c>
      <c r="K40" s="161" t="str">
        <f>IF('P2'!Q9=0,"",'P2'!Q9)</f>
        <v/>
      </c>
      <c r="L40" s="5"/>
    </row>
    <row r="41" ht="12.75" customHeight="1">
      <c r="A41" s="155"/>
      <c r="B41" s="156" t="str">
        <f>IF('P2'!A10="","",'P2'!A10)</f>
        <v/>
      </c>
      <c r="C41" s="157" t="str">
        <f>IF('P2'!B10="","",'P2'!B10)</f>
        <v/>
      </c>
      <c r="D41" s="156" t="str">
        <f>IF('P2'!C10="","",'P2'!C10)</f>
        <v/>
      </c>
      <c r="E41" s="158" t="str">
        <f>IF('P2'!D10="","",'P2'!D10)</f>
        <v/>
      </c>
      <c r="F41" s="159" t="str">
        <f>IF('P2'!F10="","",'P2'!F10)</f>
        <v/>
      </c>
      <c r="G41" s="159" t="str">
        <f>IF('P2'!G10="","",'P2'!G10)</f>
        <v/>
      </c>
      <c r="H41" s="160" t="str">
        <f>IF('P2'!N10=0,"",'P2'!N10)</f>
        <v/>
      </c>
      <c r="I41" s="160" t="str">
        <f>IF('P2'!O10=0,"",'P2'!O10)</f>
        <v/>
      </c>
      <c r="J41" s="160" t="str">
        <f>IF('P2'!P10=0,"",'P2'!P10)</f>
        <v/>
      </c>
      <c r="K41" s="161" t="str">
        <f>IF('P2'!Q10=0,"",'P2'!Q10)</f>
        <v/>
      </c>
      <c r="L41" s="5"/>
    </row>
    <row r="42" ht="12.75" customHeight="1">
      <c r="A42" s="155"/>
      <c r="B42" s="156" t="str">
        <f>IF('P2'!A11="","",'P2'!A11)</f>
        <v/>
      </c>
      <c r="C42" s="157" t="str">
        <f>IF('P2'!B11="","",'P2'!B11)</f>
        <v/>
      </c>
      <c r="D42" s="156" t="str">
        <f>IF('P2'!C11="","",'P2'!C11)</f>
        <v/>
      </c>
      <c r="E42" s="158" t="str">
        <f>IF('P2'!D11="","",'P2'!D11)</f>
        <v/>
      </c>
      <c r="F42" s="159" t="str">
        <f>IF('P2'!F11="","",'P2'!F11)</f>
        <v/>
      </c>
      <c r="G42" s="159" t="str">
        <f>IF('P2'!G11="","",'P2'!G11)</f>
        <v/>
      </c>
      <c r="H42" s="160" t="str">
        <f>IF('P2'!N11=0,"",'P2'!N11)</f>
        <v/>
      </c>
      <c r="I42" s="160" t="str">
        <f>IF('P2'!O11=0,"",'P2'!O11)</f>
        <v/>
      </c>
      <c r="J42" s="160" t="str">
        <f>IF('P2'!P11=0,"",'P2'!P11)</f>
        <v/>
      </c>
      <c r="K42" s="161" t="str">
        <f>IF('P2'!Q11=0,"",'P2'!Q11)</f>
        <v/>
      </c>
      <c r="L42" s="5"/>
    </row>
    <row r="43" ht="12.75" customHeight="1">
      <c r="A43" s="155"/>
      <c r="B43" s="156" t="str">
        <f>IF('P2'!A12="","",'P2'!A12)</f>
        <v/>
      </c>
      <c r="C43" s="157" t="str">
        <f>IF('P2'!B12="","",'P2'!B12)</f>
        <v/>
      </c>
      <c r="D43" s="156" t="str">
        <f>IF('P2'!C12="","",'P2'!C12)</f>
        <v/>
      </c>
      <c r="E43" s="158" t="str">
        <f>IF('P2'!D12="","",'P2'!D12)</f>
        <v/>
      </c>
      <c r="F43" s="159" t="str">
        <f>IF('P2'!F12="","",'P2'!F12)</f>
        <v/>
      </c>
      <c r="G43" s="159" t="str">
        <f>IF('P2'!G12="","",'P2'!G12)</f>
        <v/>
      </c>
      <c r="H43" s="160" t="str">
        <f>IF('P2'!N12=0,"",'P2'!N12)</f>
        <v/>
      </c>
      <c r="I43" s="160" t="str">
        <f>IF('P2'!O12=0,"",'P2'!O12)</f>
        <v/>
      </c>
      <c r="J43" s="160" t="str">
        <f>IF('P2'!P12=0,"",'P2'!P12)</f>
        <v/>
      </c>
      <c r="K43" s="161" t="str">
        <f>IF('P2'!Q12=0,"",'P2'!Q12)</f>
        <v/>
      </c>
      <c r="L43" s="5"/>
    </row>
    <row r="44" ht="12.75" customHeight="1">
      <c r="A44" s="155"/>
      <c r="B44" s="156" t="str">
        <f>IF('P2'!A13="","",'P2'!A13)</f>
        <v/>
      </c>
      <c r="C44" s="157" t="str">
        <f>IF('P2'!B13="","",'P2'!B13)</f>
        <v/>
      </c>
      <c r="D44" s="156" t="str">
        <f>IF('P2'!C13="","",'P2'!C13)</f>
        <v/>
      </c>
      <c r="E44" s="158" t="str">
        <f>IF('P2'!D13="","",'P2'!D13)</f>
        <v/>
      </c>
      <c r="F44" s="159" t="str">
        <f>IF('P2'!F13="","",'P2'!F13)</f>
        <v/>
      </c>
      <c r="G44" s="159" t="str">
        <f>IF('P2'!G13="","",'P2'!G13)</f>
        <v/>
      </c>
      <c r="H44" s="160" t="str">
        <f>IF('P2'!N13=0,"",'P2'!N13)</f>
        <v/>
      </c>
      <c r="I44" s="160" t="str">
        <f>IF('P2'!O13=0,"",'P2'!O13)</f>
        <v/>
      </c>
      <c r="J44" s="160" t="str">
        <f>IF('P2'!P13=0,"",'P2'!P13)</f>
        <v/>
      </c>
      <c r="K44" s="161" t="str">
        <f>IF('P2'!Q13=0,"",'P2'!Q13)</f>
        <v/>
      </c>
      <c r="L44" s="5"/>
    </row>
    <row r="45" ht="12.75" customHeight="1">
      <c r="A45" s="155"/>
      <c r="B45" s="156" t="str">
        <f>IF('P2'!A14="","",'P2'!A14)</f>
        <v/>
      </c>
      <c r="C45" s="157" t="str">
        <f>IF('P2'!B14="","",'P2'!B14)</f>
        <v/>
      </c>
      <c r="D45" s="156" t="str">
        <f>IF('P2'!C14="","",'P2'!C14)</f>
        <v/>
      </c>
      <c r="E45" s="158" t="str">
        <f>IF('P2'!D14="","",'P2'!D14)</f>
        <v/>
      </c>
      <c r="F45" s="159" t="str">
        <f>IF('P2'!F14="","",'P2'!F14)</f>
        <v/>
      </c>
      <c r="G45" s="159" t="str">
        <f>IF('P2'!G14="","",'P2'!G14)</f>
        <v/>
      </c>
      <c r="H45" s="160" t="str">
        <f>IF('P2'!N14=0,"",'P2'!N14)</f>
        <v/>
      </c>
      <c r="I45" s="160" t="str">
        <f>IF('P2'!O14=0,"",'P2'!O14)</f>
        <v/>
      </c>
      <c r="J45" s="160" t="str">
        <f>IF('P2'!P14=0,"",'P2'!P14)</f>
        <v/>
      </c>
      <c r="K45" s="161" t="str">
        <f>IF('P2'!Q14=0,"",'P2'!Q14)</f>
        <v/>
      </c>
      <c r="L45" s="5"/>
    </row>
    <row r="46" ht="12.75" customHeight="1">
      <c r="A46" s="155"/>
      <c r="B46" s="156" t="str">
        <f>IF('P2'!A15="","",'P2'!A15)</f>
        <v/>
      </c>
      <c r="C46" s="157" t="str">
        <f>IF('P2'!B15="","",'P2'!B15)</f>
        <v/>
      </c>
      <c r="D46" s="156" t="str">
        <f>IF('P2'!C15="","",'P2'!C15)</f>
        <v/>
      </c>
      <c r="E46" s="158" t="str">
        <f>IF('P2'!D15="","",'P2'!D15)</f>
        <v/>
      </c>
      <c r="F46" s="159" t="str">
        <f>IF('P2'!F15="","",'P2'!F15)</f>
        <v/>
      </c>
      <c r="G46" s="159" t="str">
        <f>IF('P2'!G15="","",'P2'!G15)</f>
        <v/>
      </c>
      <c r="H46" s="160" t="str">
        <f>IF('P2'!N15=0,"",'P2'!N15)</f>
        <v/>
      </c>
      <c r="I46" s="160" t="str">
        <f>IF('P2'!O15=0,"",'P2'!O15)</f>
        <v/>
      </c>
      <c r="J46" s="160" t="str">
        <f>IF('P2'!P15=0,"",'P2'!P15)</f>
        <v/>
      </c>
      <c r="K46" s="161" t="str">
        <f>IF('P2'!Q15=0,"",'P2'!Q15)</f>
        <v/>
      </c>
      <c r="L46" s="5"/>
    </row>
    <row r="47" ht="12.75" customHeight="1">
      <c r="A47" s="155"/>
      <c r="B47" s="156" t="str">
        <f>IF('P2'!A16="","",'P2'!A16)</f>
        <v/>
      </c>
      <c r="C47" s="157" t="str">
        <f>IF('P2'!B16="","",'P2'!B16)</f>
        <v/>
      </c>
      <c r="D47" s="156" t="str">
        <f>IF('P2'!C16="","",'P2'!C16)</f>
        <v/>
      </c>
      <c r="E47" s="158" t="str">
        <f>IF('P2'!D16="","",'P2'!D16)</f>
        <v/>
      </c>
      <c r="F47" s="159" t="str">
        <f>IF('P2'!F16="","",'P2'!F16)</f>
        <v/>
      </c>
      <c r="G47" s="159" t="str">
        <f>IF('P2'!G16="","",'P2'!G16)</f>
        <v/>
      </c>
      <c r="H47" s="160" t="str">
        <f>IF('P2'!N16=0,"",'P2'!N16)</f>
        <v/>
      </c>
      <c r="I47" s="160" t="str">
        <f>IF('P2'!O16=0,"",'P2'!O16)</f>
        <v/>
      </c>
      <c r="J47" s="160" t="str">
        <f>IF('P2'!P16=0,"",'P2'!P16)</f>
        <v/>
      </c>
      <c r="K47" s="161" t="str">
        <f>IF('P2'!Q16=0,"",'P2'!Q16)</f>
        <v/>
      </c>
      <c r="L47" s="5"/>
    </row>
    <row r="48" ht="12.75" customHeight="1">
      <c r="A48" s="155"/>
      <c r="B48" s="156" t="str">
        <f>IF('P2'!A17="","",'P2'!A17)</f>
        <v/>
      </c>
      <c r="C48" s="157" t="str">
        <f>IF('P2'!B17="","",'P2'!B17)</f>
        <v/>
      </c>
      <c r="D48" s="156" t="str">
        <f>IF('P2'!C17="","",'P2'!C17)</f>
        <v/>
      </c>
      <c r="E48" s="158" t="str">
        <f>IF('P2'!D17="","",'P2'!D17)</f>
        <v/>
      </c>
      <c r="F48" s="159" t="str">
        <f>IF('P2'!F17="","",'P2'!F17)</f>
        <v/>
      </c>
      <c r="G48" s="159" t="str">
        <f>IF('P2'!G17="","",'P2'!G17)</f>
        <v/>
      </c>
      <c r="H48" s="160" t="str">
        <f>IF('P2'!N17=0,"",'P2'!N17)</f>
        <v/>
      </c>
      <c r="I48" s="160" t="str">
        <f>IF('P2'!O17=0,"",'P2'!O17)</f>
        <v/>
      </c>
      <c r="J48" s="160" t="str">
        <f>IF('P2'!P17=0,"",'P2'!P17)</f>
        <v/>
      </c>
      <c r="K48" s="161" t="str">
        <f>IF('P2'!Q17=0,"",'P2'!Q17)</f>
        <v/>
      </c>
      <c r="L48" s="5"/>
    </row>
    <row r="49" ht="12.75" customHeight="1">
      <c r="A49" s="155"/>
      <c r="B49" s="156" t="str">
        <f>IF('P2'!A18="","",'P2'!A18)</f>
        <v/>
      </c>
      <c r="C49" s="157" t="str">
        <f>IF('P2'!B18="","",'P2'!B18)</f>
        <v/>
      </c>
      <c r="D49" s="156" t="str">
        <f>IF('P2'!C18="","",'P2'!C18)</f>
        <v/>
      </c>
      <c r="E49" s="158" t="str">
        <f>IF('P2'!D18="","",'P2'!D18)</f>
        <v/>
      </c>
      <c r="F49" s="159" t="str">
        <f>IF('P2'!F18="","",'P2'!F18)</f>
        <v/>
      </c>
      <c r="G49" s="159" t="str">
        <f>IF('P2'!G18="","",'P2'!G18)</f>
        <v/>
      </c>
      <c r="H49" s="160" t="str">
        <f>IF('P2'!N18=0,"",'P2'!N18)</f>
        <v/>
      </c>
      <c r="I49" s="160" t="str">
        <f>IF('P2'!O18=0,"",'P2'!O18)</f>
        <v/>
      </c>
      <c r="J49" s="160" t="str">
        <f>IF('P2'!P18=0,"",'P2'!P18)</f>
        <v/>
      </c>
      <c r="K49" s="161" t="str">
        <f>IF('P2'!Q18=0,"",'P2'!Q18)</f>
        <v/>
      </c>
      <c r="L49" s="5"/>
    </row>
    <row r="50" ht="12.75" customHeight="1">
      <c r="A50" s="155"/>
      <c r="B50" s="156" t="str">
        <f>IF('P2'!A19="","",'P2'!A19)</f>
        <v/>
      </c>
      <c r="C50" s="157" t="str">
        <f>IF('P2'!B19="","",'P2'!B19)</f>
        <v/>
      </c>
      <c r="D50" s="156" t="str">
        <f>IF('P2'!C19="","",'P2'!C19)</f>
        <v/>
      </c>
      <c r="E50" s="158" t="str">
        <f>IF('P2'!D19="","",'P2'!D19)</f>
        <v/>
      </c>
      <c r="F50" s="159" t="str">
        <f>IF('P2'!F19="","",'P2'!F19)</f>
        <v/>
      </c>
      <c r="G50" s="159" t="str">
        <f>IF('P2'!G19="","",'P2'!G19)</f>
        <v/>
      </c>
      <c r="H50" s="160" t="str">
        <f>IF('P2'!N19=0,"",'P2'!N19)</f>
        <v/>
      </c>
      <c r="I50" s="160" t="str">
        <f>IF('P2'!O19=0,"",'P2'!O19)</f>
        <v/>
      </c>
      <c r="J50" s="160" t="str">
        <f>IF('P2'!P19=0,"",'P2'!P19)</f>
        <v/>
      </c>
      <c r="K50" s="161" t="str">
        <f>IF('P2'!Q19=0,"",'P2'!Q19)</f>
        <v/>
      </c>
      <c r="L50" s="5"/>
    </row>
    <row r="51" ht="12.75" customHeight="1">
      <c r="A51" s="155"/>
      <c r="B51" s="156" t="str">
        <f>IF('P2'!A20="","",'P2'!A20)</f>
        <v/>
      </c>
      <c r="C51" s="157" t="str">
        <f>IF('P2'!B20="","",'P2'!B20)</f>
        <v/>
      </c>
      <c r="D51" s="156" t="str">
        <f>IF('P2'!C20="","",'P2'!C20)</f>
        <v/>
      </c>
      <c r="E51" s="158" t="str">
        <f>IF('P2'!D20="","",'P2'!D20)</f>
        <v/>
      </c>
      <c r="F51" s="159" t="str">
        <f>IF('P2'!F20="","",'P2'!F20)</f>
        <v/>
      </c>
      <c r="G51" s="159" t="str">
        <f>IF('P2'!G20="","",'P2'!G20)</f>
        <v/>
      </c>
      <c r="H51" s="160" t="str">
        <f>IF('P2'!N20=0,"",'P2'!N20)</f>
        <v/>
      </c>
      <c r="I51" s="160" t="str">
        <f>IF('P2'!O20=0,"",'P2'!O20)</f>
        <v/>
      </c>
      <c r="J51" s="160" t="str">
        <f>IF('P2'!P20=0,"",'P2'!P20)</f>
        <v/>
      </c>
      <c r="K51" s="161" t="str">
        <f>IF('P2'!Q20=0,"",'P2'!Q20)</f>
        <v/>
      </c>
      <c r="L51" s="5"/>
    </row>
    <row r="52" ht="12.75" customHeight="1">
      <c r="A52" s="155"/>
      <c r="B52" s="156" t="str">
        <f>IF('P2'!A21="","",'P2'!A21)</f>
        <v/>
      </c>
      <c r="C52" s="157" t="str">
        <f>IF('P2'!B21="","",'P2'!B21)</f>
        <v/>
      </c>
      <c r="D52" s="156" t="str">
        <f>IF('P2'!C21="","",'P2'!C21)</f>
        <v/>
      </c>
      <c r="E52" s="158" t="str">
        <f>IF('P2'!D21="","",'P2'!D21)</f>
        <v/>
      </c>
      <c r="F52" s="159" t="str">
        <f>IF('P2'!F21="","",'P2'!F21)</f>
        <v/>
      </c>
      <c r="G52" s="159" t="str">
        <f>IF('P2'!G21="","",'P2'!G21)</f>
        <v/>
      </c>
      <c r="H52" s="160" t="str">
        <f>IF('P2'!N21=0,"",'P2'!N21)</f>
        <v/>
      </c>
      <c r="I52" s="160" t="str">
        <f>IF('P2'!O21=0,"",'P2'!O21)</f>
        <v/>
      </c>
      <c r="J52" s="160" t="str">
        <f>IF('P2'!P21=0,"",'P2'!P21)</f>
        <v/>
      </c>
      <c r="K52" s="161" t="str">
        <f>IF('P2'!Q21=0,"",'P2'!Q21)</f>
        <v/>
      </c>
      <c r="L52" s="5"/>
    </row>
    <row r="53" ht="12.75" customHeight="1">
      <c r="A53" s="155"/>
      <c r="B53" s="156" t="str">
        <f>IF('P2'!A22="","",'P2'!A22)</f>
        <v/>
      </c>
      <c r="C53" s="157" t="str">
        <f>IF('P2'!B22="","",'P2'!B22)</f>
        <v/>
      </c>
      <c r="D53" s="156" t="str">
        <f>IF('P2'!C22="","",'P2'!C22)</f>
        <v/>
      </c>
      <c r="E53" s="158" t="str">
        <f>IF('P2'!D22="","",'P2'!D22)</f>
        <v/>
      </c>
      <c r="F53" s="159" t="str">
        <f>IF('P2'!F22="","",'P2'!F22)</f>
        <v/>
      </c>
      <c r="G53" s="159" t="str">
        <f>IF('P2'!G22="","",'P2'!G22)</f>
        <v/>
      </c>
      <c r="H53" s="160" t="str">
        <f>IF('P2'!N22=0,"",'P2'!N22)</f>
        <v/>
      </c>
      <c r="I53" s="160" t="str">
        <f>IF('P2'!O22=0,"",'P2'!O22)</f>
        <v/>
      </c>
      <c r="J53" s="160" t="str">
        <f>IF('P2'!P22=0,"",'P2'!P22)</f>
        <v/>
      </c>
      <c r="K53" s="161" t="str">
        <f>IF('P2'!Q22=0,"",'P2'!Q22)</f>
        <v/>
      </c>
      <c r="L53" s="5"/>
    </row>
    <row r="54" ht="12.75" customHeight="1">
      <c r="A54" s="155"/>
      <c r="B54" s="156" t="str">
        <f>IF('P2'!A23="","",'P2'!A23)</f>
        <v/>
      </c>
      <c r="C54" s="157" t="str">
        <f>IF('P2'!B23="","",'P2'!B23)</f>
        <v/>
      </c>
      <c r="D54" s="156" t="str">
        <f>IF('P2'!C23="","",'P2'!C23)</f>
        <v/>
      </c>
      <c r="E54" s="158" t="str">
        <f>IF('P2'!D23="","",'P2'!D23)</f>
        <v/>
      </c>
      <c r="F54" s="159" t="str">
        <f>IF('P2'!F23="","",'P2'!F23)</f>
        <v/>
      </c>
      <c r="G54" s="159" t="str">
        <f>IF('P2'!G23="","",'P2'!G23)</f>
        <v/>
      </c>
      <c r="H54" s="160" t="str">
        <f>IF('P2'!N23=0,"",'P2'!N23)</f>
        <v/>
      </c>
      <c r="I54" s="160" t="str">
        <f>IF('P2'!O23=0,"",'P2'!O23)</f>
        <v/>
      </c>
      <c r="J54" s="160" t="str">
        <f>IF('P2'!P23=0,"",'P2'!P23)</f>
        <v/>
      </c>
      <c r="K54" s="161" t="str">
        <f>IF('P2'!Q23=0,"",'P2'!Q23)</f>
        <v/>
      </c>
      <c r="L54" s="5"/>
    </row>
    <row r="55" ht="12.75" customHeight="1">
      <c r="A55" s="155"/>
      <c r="B55" s="156" t="str">
        <f>IF('P2'!A24="","",'P2'!A24)</f>
        <v/>
      </c>
      <c r="C55" s="157" t="str">
        <f>IF('P2'!B24="","",'P2'!B24)</f>
        <v/>
      </c>
      <c r="D55" s="156" t="str">
        <f>IF('P2'!C24="","",'P2'!C24)</f>
        <v/>
      </c>
      <c r="E55" s="158" t="str">
        <f>IF('P2'!D24="","",'P2'!D24)</f>
        <v/>
      </c>
      <c r="F55" s="159" t="str">
        <f>IF('P2'!F24="","",'P2'!F24)</f>
        <v/>
      </c>
      <c r="G55" s="159" t="str">
        <f>IF('P2'!G24="","",'P2'!G24)</f>
        <v/>
      </c>
      <c r="H55" s="160" t="str">
        <f>IF('P2'!N24=0,"",'P2'!N24)</f>
        <v/>
      </c>
      <c r="I55" s="160" t="str">
        <f>IF('P2'!O24=0,"",'P2'!O24)</f>
        <v/>
      </c>
      <c r="J55" s="160" t="str">
        <f>IF('P2'!P24=0,"",'P2'!P24)</f>
        <v/>
      </c>
      <c r="K55" s="161" t="str">
        <f>IF('P2'!Q24=0,"",'P2'!Q24)</f>
        <v/>
      </c>
      <c r="L55" s="5"/>
    </row>
    <row r="56" ht="12.75" customHeight="1">
      <c r="A56" s="155"/>
      <c r="B56" s="156" t="str">
        <f>IF('P4'!A9="","",'P4'!A9)</f>
        <v/>
      </c>
      <c r="C56" s="157" t="str">
        <f>IF('P4'!B9="","",'P4'!B9)</f>
        <v/>
      </c>
      <c r="D56" s="156" t="str">
        <f>IF('P4'!C9="","",'P4'!C9)</f>
        <v/>
      </c>
      <c r="E56" s="158" t="str">
        <f>IF('P4'!D9="","",'P4'!D9)</f>
        <v/>
      </c>
      <c r="F56" s="159" t="str">
        <f>IF('P4'!F9="","",'P4'!F9)</f>
        <v/>
      </c>
      <c r="G56" s="159" t="str">
        <f>IF('P4'!G9="","",'P4'!G9)</f>
        <v/>
      </c>
      <c r="H56" s="160" t="str">
        <f>IF('P4'!N9=0,"",'P4'!N9)</f>
        <v/>
      </c>
      <c r="I56" s="160" t="str">
        <f>IF('P4'!O9=0,"",'P4'!O9)</f>
        <v/>
      </c>
      <c r="J56" s="160" t="str">
        <f>IF('P4'!P9=0,"",'P4'!P9)</f>
        <v/>
      </c>
      <c r="K56" s="161" t="str">
        <f>IF('P4'!Q9=0,"",'P4'!Q9)</f>
        <v/>
      </c>
      <c r="L56" s="5"/>
    </row>
    <row r="57" ht="12.75" customHeight="1">
      <c r="A57" s="155"/>
      <c r="B57" s="156" t="str">
        <f>IF('P4'!A10="","",'P4'!A10)</f>
        <v/>
      </c>
      <c r="C57" s="157" t="str">
        <f>IF('P4'!B10="","",'P4'!B10)</f>
        <v/>
      </c>
      <c r="D57" s="156" t="str">
        <f>IF('P4'!C10="","",'P4'!C10)</f>
        <v/>
      </c>
      <c r="E57" s="158" t="str">
        <f>IF('P4'!D10="","",'P4'!D10)</f>
        <v/>
      </c>
      <c r="F57" s="159" t="str">
        <f>IF('P4'!F10="","",'P4'!F10)</f>
        <v/>
      </c>
      <c r="G57" s="159" t="str">
        <f>IF('P4'!G10="","",'P4'!G10)</f>
        <v/>
      </c>
      <c r="H57" s="160" t="str">
        <f>IF('P4'!N10=0,"",'P4'!N10)</f>
        <v/>
      </c>
      <c r="I57" s="160" t="str">
        <f>IF('P4'!O10=0,"",'P4'!O10)</f>
        <v/>
      </c>
      <c r="J57" s="160" t="str">
        <f>IF('P4'!P10=0,"",'P4'!P10)</f>
        <v/>
      </c>
      <c r="K57" s="161" t="str">
        <f>IF('P4'!Q10=0,"",'P4'!Q10)</f>
        <v/>
      </c>
      <c r="L57" s="5"/>
    </row>
    <row r="58" ht="12.75" customHeight="1">
      <c r="A58" s="155"/>
      <c r="B58" s="156" t="str">
        <f>IF('P4'!A11="","",'P4'!A11)</f>
        <v/>
      </c>
      <c r="C58" s="157" t="str">
        <f>IF('P4'!B11="","",'P4'!B11)</f>
        <v/>
      </c>
      <c r="D58" s="156" t="str">
        <f>IF('P4'!C11="","",'P4'!C11)</f>
        <v/>
      </c>
      <c r="E58" s="158" t="str">
        <f>IF('P4'!D11="","",'P4'!D11)</f>
        <v/>
      </c>
      <c r="F58" s="159" t="str">
        <f>IF('P4'!F11="","",'P4'!F11)</f>
        <v/>
      </c>
      <c r="G58" s="159" t="str">
        <f>IF('P4'!G11="","",'P4'!G11)</f>
        <v/>
      </c>
      <c r="H58" s="160" t="str">
        <f>IF('P4'!N11=0,"",'P4'!N11)</f>
        <v/>
      </c>
      <c r="I58" s="160" t="str">
        <f>IF('P4'!O11=0,"",'P4'!O11)</f>
        <v/>
      </c>
      <c r="J58" s="160" t="str">
        <f>IF('P4'!P11=0,"",'P4'!P11)</f>
        <v/>
      </c>
      <c r="K58" s="161" t="str">
        <f>IF('P4'!Q11=0,"",'P4'!Q11)</f>
        <v/>
      </c>
      <c r="L58" s="5"/>
    </row>
    <row r="59" ht="12.75" customHeight="1">
      <c r="A59" s="155"/>
      <c r="B59" s="156" t="str">
        <f>IF('P4'!A12="","",'P4'!A12)</f>
        <v/>
      </c>
      <c r="C59" s="157" t="str">
        <f>IF('P4'!B12="","",'P4'!B12)</f>
        <v/>
      </c>
      <c r="D59" s="156" t="str">
        <f>IF('P4'!C12="","",'P4'!C12)</f>
        <v/>
      </c>
      <c r="E59" s="158" t="str">
        <f>IF('P4'!D12="","",'P4'!D12)</f>
        <v/>
      </c>
      <c r="F59" s="159" t="str">
        <f>IF('P4'!F12="","",'P4'!F12)</f>
        <v/>
      </c>
      <c r="G59" s="159" t="str">
        <f>IF('P4'!G12="","",'P4'!G12)</f>
        <v/>
      </c>
      <c r="H59" s="160" t="str">
        <f>IF('P4'!N12=0,"",'P4'!N12)</f>
        <v/>
      </c>
      <c r="I59" s="160" t="str">
        <f>IF('P4'!O12=0,"",'P4'!O12)</f>
        <v/>
      </c>
      <c r="J59" s="160" t="str">
        <f>IF('P4'!P12=0,"",'P4'!P12)</f>
        <v/>
      </c>
      <c r="K59" s="161" t="str">
        <f>IF('P4'!Q12=0,"",'P4'!Q12)</f>
        <v/>
      </c>
      <c r="L59" s="5"/>
    </row>
    <row r="60" ht="12.75" customHeight="1">
      <c r="A60" s="155"/>
      <c r="B60" s="156" t="str">
        <f>IF('P4'!A13="","",'P4'!A13)</f>
        <v/>
      </c>
      <c r="C60" s="157" t="str">
        <f>IF('P4'!B13="","",'P4'!B13)</f>
        <v/>
      </c>
      <c r="D60" s="156" t="str">
        <f>IF('P4'!C13="","",'P4'!C13)</f>
        <v/>
      </c>
      <c r="E60" s="158" t="str">
        <f>IF('P4'!D13="","",'P4'!D13)</f>
        <v/>
      </c>
      <c r="F60" s="159" t="str">
        <f>IF('P4'!F13="","",'P4'!F13)</f>
        <v/>
      </c>
      <c r="G60" s="159" t="str">
        <f>IF('P4'!G13="","",'P4'!G13)</f>
        <v/>
      </c>
      <c r="H60" s="160" t="str">
        <f>IF('P4'!N13=0,"",'P4'!N13)</f>
        <v/>
      </c>
      <c r="I60" s="160" t="str">
        <f>IF('P4'!O13=0,"",'P4'!O13)</f>
        <v/>
      </c>
      <c r="J60" s="160" t="str">
        <f>IF('P4'!P13=0,"",'P4'!P13)</f>
        <v/>
      </c>
      <c r="K60" s="161" t="str">
        <f>IF('P4'!Q13=0,"",'P4'!Q13)</f>
        <v/>
      </c>
      <c r="L60" s="5"/>
    </row>
    <row r="61" ht="12.75" customHeight="1">
      <c r="A61" s="155"/>
      <c r="B61" s="156" t="str">
        <f>IF('P4'!A14="","",'P4'!A14)</f>
        <v/>
      </c>
      <c r="C61" s="157" t="str">
        <f>IF('P4'!B14="","",'P4'!B14)</f>
        <v/>
      </c>
      <c r="D61" s="156" t="str">
        <f>IF('P4'!C14="","",'P4'!C14)</f>
        <v/>
      </c>
      <c r="E61" s="158" t="str">
        <f>IF('P4'!D14="","",'P4'!D14)</f>
        <v/>
      </c>
      <c r="F61" s="159" t="str">
        <f>IF('P4'!F14="","",'P4'!F14)</f>
        <v/>
      </c>
      <c r="G61" s="159" t="str">
        <f>IF('P4'!G14="","",'P4'!G14)</f>
        <v/>
      </c>
      <c r="H61" s="160" t="str">
        <f>IF('P4'!N14=0,"",'P4'!N14)</f>
        <v/>
      </c>
      <c r="I61" s="160" t="str">
        <f>IF('P4'!O14=0,"",'P4'!O14)</f>
        <v/>
      </c>
      <c r="J61" s="160" t="str">
        <f>IF('P4'!P14=0,"",'P4'!P14)</f>
        <v/>
      </c>
      <c r="K61" s="161" t="str">
        <f>IF('P4'!Q14=0,"",'P4'!Q14)</f>
        <v/>
      </c>
      <c r="L61" s="5"/>
    </row>
    <row r="62" ht="12.75" customHeight="1">
      <c r="A62" s="155"/>
      <c r="B62" s="156" t="str">
        <f>IF('P4'!A15="","",'P4'!A15)</f>
        <v/>
      </c>
      <c r="C62" s="157" t="str">
        <f>IF('P4'!B15="","",'P4'!B15)</f>
        <v/>
      </c>
      <c r="D62" s="156" t="str">
        <f>IF('P4'!C15="","",'P4'!C15)</f>
        <v/>
      </c>
      <c r="E62" s="158" t="str">
        <f>IF('P4'!D15="","",'P4'!D15)</f>
        <v/>
      </c>
      <c r="F62" s="159" t="str">
        <f>IF('P4'!F15="","",'P4'!F15)</f>
        <v/>
      </c>
      <c r="G62" s="159" t="str">
        <f>IF('P4'!G15="","",'P4'!G15)</f>
        <v/>
      </c>
      <c r="H62" s="160" t="str">
        <f>IF('P4'!N15=0,"",'P4'!N15)</f>
        <v/>
      </c>
      <c r="I62" s="160" t="str">
        <f>IF('P4'!O15=0,"",'P4'!O15)</f>
        <v/>
      </c>
      <c r="J62" s="160" t="str">
        <f>IF('P4'!P15=0,"",'P4'!P15)</f>
        <v/>
      </c>
      <c r="K62" s="161" t="str">
        <f>IF('P4'!Q15=0,"",'P4'!Q15)</f>
        <v/>
      </c>
      <c r="L62" s="5"/>
    </row>
    <row r="63" ht="12.75" customHeight="1">
      <c r="A63" s="155"/>
      <c r="B63" s="156" t="str">
        <f>IF('P4'!A16="","",'P4'!A16)</f>
        <v/>
      </c>
      <c r="C63" s="157" t="str">
        <f>IF('P4'!B16="","",'P4'!B16)</f>
        <v/>
      </c>
      <c r="D63" s="156" t="str">
        <f>IF('P4'!C16="","",'P4'!C16)</f>
        <v/>
      </c>
      <c r="E63" s="158" t="str">
        <f>IF('P4'!D16="","",'P4'!D16)</f>
        <v/>
      </c>
      <c r="F63" s="159" t="str">
        <f>IF('P4'!F16="","",'P4'!F16)</f>
        <v/>
      </c>
      <c r="G63" s="159" t="str">
        <f>IF('P4'!G16="","",'P4'!G16)</f>
        <v/>
      </c>
      <c r="H63" s="160" t="str">
        <f>IF('P4'!N16=0,"",'P4'!N16)</f>
        <v/>
      </c>
      <c r="I63" s="160" t="str">
        <f>IF('P4'!O16=0,"",'P4'!O16)</f>
        <v/>
      </c>
      <c r="J63" s="160" t="str">
        <f>IF('P4'!P16=0,"",'P4'!P16)</f>
        <v/>
      </c>
      <c r="K63" s="161" t="str">
        <f>IF('P4'!Q16=0,"",'P4'!Q16)</f>
        <v/>
      </c>
      <c r="L63" s="5"/>
    </row>
    <row r="64" ht="12.75" customHeight="1">
      <c r="A64" s="155"/>
      <c r="B64" s="156" t="str">
        <f>IF('P4'!A17="","",'P4'!A17)</f>
        <v/>
      </c>
      <c r="C64" s="157" t="str">
        <f>IF('P4'!B17="","",'P4'!B17)</f>
        <v/>
      </c>
      <c r="D64" s="156" t="str">
        <f>IF('P4'!C17="","",'P4'!C17)</f>
        <v/>
      </c>
      <c r="E64" s="158" t="str">
        <f>IF('P4'!D17="","",'P4'!D17)</f>
        <v/>
      </c>
      <c r="F64" s="159" t="str">
        <f>IF('P4'!F17="","",'P4'!F17)</f>
        <v/>
      </c>
      <c r="G64" s="159" t="str">
        <f>IF('P4'!G17="","",'P4'!G17)</f>
        <v/>
      </c>
      <c r="H64" s="160" t="str">
        <f>IF('P4'!N17=0,"",'P4'!N17)</f>
        <v/>
      </c>
      <c r="I64" s="160" t="str">
        <f>IF('P4'!O17=0,"",'P4'!O17)</f>
        <v/>
      </c>
      <c r="J64" s="160" t="str">
        <f>IF('P4'!P17=0,"",'P4'!P17)</f>
        <v/>
      </c>
      <c r="K64" s="161" t="str">
        <f>IF('P4'!Q17=0,"",'P4'!Q17)</f>
        <v/>
      </c>
      <c r="L64" s="5"/>
    </row>
    <row r="65" ht="12.75" customHeight="1">
      <c r="A65" s="155"/>
      <c r="B65" s="156" t="str">
        <f>IF('P4'!A18="","",'P4'!A18)</f>
        <v/>
      </c>
      <c r="C65" s="157" t="str">
        <f>IF('P4'!B18="","",'P4'!B18)</f>
        <v/>
      </c>
      <c r="D65" s="156" t="str">
        <f>IF('P4'!C18="","",'P4'!C18)</f>
        <v/>
      </c>
      <c r="E65" s="158" t="str">
        <f>IF('P4'!D18="","",'P4'!D18)</f>
        <v/>
      </c>
      <c r="F65" s="159" t="str">
        <f>IF('P4'!F18="","",'P4'!F18)</f>
        <v/>
      </c>
      <c r="G65" s="159" t="str">
        <f>IF('P4'!G18="","",'P4'!G18)</f>
        <v/>
      </c>
      <c r="H65" s="160" t="str">
        <f>IF('P4'!N18=0,"",'P4'!N18)</f>
        <v/>
      </c>
      <c r="I65" s="160" t="str">
        <f>IF('P4'!O18=0,"",'P4'!O18)</f>
        <v/>
      </c>
      <c r="J65" s="160" t="str">
        <f>IF('P4'!P18=0,"",'P4'!P18)</f>
        <v/>
      </c>
      <c r="K65" s="161" t="str">
        <f>IF('P4'!Q18=0,"",'P4'!Q18)</f>
        <v/>
      </c>
      <c r="L65" s="5"/>
    </row>
    <row r="66" ht="12.75" customHeight="1">
      <c r="A66" s="155"/>
      <c r="B66" s="156" t="str">
        <f>IF('P4'!A19="","",'P4'!A19)</f>
        <v/>
      </c>
      <c r="C66" s="157" t="str">
        <f>IF('P4'!B19="","",'P4'!B19)</f>
        <v/>
      </c>
      <c r="D66" s="156" t="str">
        <f>IF('P4'!C19="","",'P4'!C19)</f>
        <v/>
      </c>
      <c r="E66" s="158" t="str">
        <f>IF('P4'!D19="","",'P4'!D19)</f>
        <v/>
      </c>
      <c r="F66" s="159" t="str">
        <f>IF('P4'!F19="","",'P4'!F19)</f>
        <v/>
      </c>
      <c r="G66" s="159" t="str">
        <f>IF('P4'!G19="","",'P4'!G19)</f>
        <v/>
      </c>
      <c r="H66" s="160" t="str">
        <f>IF('P4'!N19=0,"",'P4'!N19)</f>
        <v/>
      </c>
      <c r="I66" s="160" t="str">
        <f>IF('P4'!O19=0,"",'P4'!O19)</f>
        <v/>
      </c>
      <c r="J66" s="160" t="str">
        <f>IF('P4'!P19=0,"",'P4'!P19)</f>
        <v/>
      </c>
      <c r="K66" s="161" t="str">
        <f>IF('P4'!Q19=0,"",'P4'!Q19)</f>
        <v/>
      </c>
      <c r="L66" s="5"/>
    </row>
    <row r="67" ht="12.75" customHeight="1">
      <c r="A67" s="155"/>
      <c r="B67" s="156" t="str">
        <f>IF('P4'!A20="","",'P4'!A20)</f>
        <v/>
      </c>
      <c r="C67" s="157" t="str">
        <f>IF('P4'!B20="","",'P4'!B20)</f>
        <v/>
      </c>
      <c r="D67" s="156" t="str">
        <f>IF('P4'!C20="","",'P4'!C20)</f>
        <v/>
      </c>
      <c r="E67" s="158" t="str">
        <f>IF('P4'!D20="","",'P4'!D20)</f>
        <v/>
      </c>
      <c r="F67" s="159" t="str">
        <f>IF('P4'!F20="","",'P4'!F20)</f>
        <v/>
      </c>
      <c r="G67" s="159" t="str">
        <f>IF('P4'!G20="","",'P4'!G20)</f>
        <v/>
      </c>
      <c r="H67" s="160" t="str">
        <f>IF('P4'!N20=0,"",'P4'!N20)</f>
        <v/>
      </c>
      <c r="I67" s="160" t="str">
        <f>IF('P4'!O20=0,"",'P4'!O20)</f>
        <v/>
      </c>
      <c r="J67" s="160" t="str">
        <f>IF('P4'!P20=0,"",'P4'!P20)</f>
        <v/>
      </c>
      <c r="K67" s="161" t="str">
        <f>IF('P4'!Q20=0,"",'P4'!Q20)</f>
        <v/>
      </c>
      <c r="L67" s="5"/>
    </row>
    <row r="68" ht="12.75" customHeight="1">
      <c r="A68" s="155"/>
      <c r="B68" s="156" t="str">
        <f>IF('P4'!A21="","",'P4'!A21)</f>
        <v/>
      </c>
      <c r="C68" s="157" t="str">
        <f>IF('P4'!B21="","",'P4'!B21)</f>
        <v/>
      </c>
      <c r="D68" s="156" t="str">
        <f>IF('P4'!C21="","",'P4'!C21)</f>
        <v/>
      </c>
      <c r="E68" s="158" t="str">
        <f>IF('P4'!D21="","",'P4'!D21)</f>
        <v/>
      </c>
      <c r="F68" s="159" t="str">
        <f>IF('P4'!F21="","",'P4'!F21)</f>
        <v/>
      </c>
      <c r="G68" s="159" t="str">
        <f>IF('P4'!G21="","",'P4'!G21)</f>
        <v/>
      </c>
      <c r="H68" s="160" t="str">
        <f>IF('P4'!N21=0,"",'P4'!N21)</f>
        <v/>
      </c>
      <c r="I68" s="160" t="str">
        <f>IF('P4'!O21=0,"",'P4'!O21)</f>
        <v/>
      </c>
      <c r="J68" s="160" t="str">
        <f>IF('P4'!P21=0,"",'P4'!P21)</f>
        <v/>
      </c>
      <c r="K68" s="161" t="str">
        <f>IF('P4'!Q21=0,"",'P4'!Q21)</f>
        <v/>
      </c>
      <c r="L68" s="5"/>
    </row>
    <row r="69" ht="12.75" customHeight="1">
      <c r="A69" s="155"/>
      <c r="B69" s="156" t="str">
        <f>IF('P4'!A22="","",'P4'!A22)</f>
        <v/>
      </c>
      <c r="C69" s="157" t="str">
        <f>IF('P4'!B22="","",'P4'!B22)</f>
        <v/>
      </c>
      <c r="D69" s="156" t="str">
        <f>IF('P4'!C22="","",'P4'!C22)</f>
        <v/>
      </c>
      <c r="E69" s="158" t="str">
        <f>IF('P4'!D22="","",'P4'!D22)</f>
        <v/>
      </c>
      <c r="F69" s="159" t="str">
        <f>IF('P4'!F22="","",'P4'!F22)</f>
        <v/>
      </c>
      <c r="G69" s="159" t="str">
        <f>IF('P4'!G22="","",'P4'!G22)</f>
        <v/>
      </c>
      <c r="H69" s="160" t="str">
        <f>IF('P4'!N22=0,"",'P4'!N22)</f>
        <v/>
      </c>
      <c r="I69" s="160" t="str">
        <f>IF('P4'!O22=0,"",'P4'!O22)</f>
        <v/>
      </c>
      <c r="J69" s="160" t="str">
        <f>IF('P4'!P22=0,"",'P4'!P22)</f>
        <v/>
      </c>
      <c r="K69" s="161" t="str">
        <f>IF('P4'!Q22=0,"",'P4'!Q22)</f>
        <v/>
      </c>
      <c r="L69" s="5"/>
    </row>
    <row r="70" ht="12.75" customHeight="1">
      <c r="A70" s="155"/>
      <c r="B70" s="156" t="str">
        <f>IF('P4'!A23="","",'P4'!A23)</f>
        <v/>
      </c>
      <c r="C70" s="157" t="str">
        <f>IF('P4'!B23="","",'P4'!B23)</f>
        <v/>
      </c>
      <c r="D70" s="156" t="str">
        <f>IF('P4'!C23="","",'P4'!C23)</f>
        <v/>
      </c>
      <c r="E70" s="158" t="str">
        <f>IF('P4'!D23="","",'P4'!D23)</f>
        <v/>
      </c>
      <c r="F70" s="159" t="str">
        <f>IF('P4'!F23="","",'P4'!F23)</f>
        <v/>
      </c>
      <c r="G70" s="159" t="str">
        <f>IF('P4'!G23="","",'P4'!G23)</f>
        <v/>
      </c>
      <c r="H70" s="160" t="str">
        <f>IF('P4'!N23=0,"",'P4'!N23)</f>
        <v/>
      </c>
      <c r="I70" s="160" t="str">
        <f>IF('P4'!O23=0,"",'P4'!O23)</f>
        <v/>
      </c>
      <c r="J70" s="160" t="str">
        <f>IF('P4'!P23=0,"",'P4'!P23)</f>
        <v/>
      </c>
      <c r="K70" s="161" t="str">
        <f>IF('P4'!Q23=0,"",'P4'!Q23)</f>
        <v/>
      </c>
      <c r="L70" s="5"/>
    </row>
    <row r="71" ht="12.75" customHeight="1">
      <c r="A71" s="155"/>
      <c r="B71" s="156" t="str">
        <f>IF('P4'!A24="","",'P4'!A24)</f>
        <v/>
      </c>
      <c r="C71" s="157" t="str">
        <f>IF('P4'!B24="","",'P4'!B24)</f>
        <v/>
      </c>
      <c r="D71" s="156" t="str">
        <f>IF('P4'!C24="","",'P4'!C24)</f>
        <v/>
      </c>
      <c r="E71" s="158" t="str">
        <f>IF('P4'!D24="","",'P4'!D24)</f>
        <v/>
      </c>
      <c r="F71" s="159" t="str">
        <f>IF('P4'!F24="","",'P4'!F24)</f>
        <v/>
      </c>
      <c r="G71" s="159" t="str">
        <f>IF('P4'!G24="","",'P4'!G24)</f>
        <v/>
      </c>
      <c r="H71" s="160" t="str">
        <f>IF('P4'!N24=0,"",'P4'!N24)</f>
        <v/>
      </c>
      <c r="I71" s="160" t="str">
        <f>IF('P4'!O24=0,"",'P4'!O24)</f>
        <v/>
      </c>
      <c r="J71" s="160" t="str">
        <f>IF('P4'!P24=0,"",'P4'!P24)</f>
        <v/>
      </c>
      <c r="K71" s="161" t="str">
        <f>IF('P4'!Q24=0,"",'P4'!Q24)</f>
        <v/>
      </c>
      <c r="L71" s="5"/>
    </row>
    <row r="72" ht="12.75" customHeight="1">
      <c r="A72" s="155"/>
      <c r="B72" s="156" t="str">
        <f>IF('P5'!A9="","",'P5'!A9)</f>
        <v/>
      </c>
      <c r="C72" s="157" t="str">
        <f>IF('P5'!B9="","",'P5'!B9)</f>
        <v/>
      </c>
      <c r="D72" s="156" t="str">
        <f>IF('P5'!C9="","",'P5'!C9)</f>
        <v/>
      </c>
      <c r="E72" s="158" t="str">
        <f>IF('P5'!D9="","",'P5'!D9)</f>
        <v/>
      </c>
      <c r="F72" s="159" t="str">
        <f>IF('P5'!F9="","",'P5'!F9)</f>
        <v/>
      </c>
      <c r="G72" s="159" t="str">
        <f>IF('P5'!G9="","",'P5'!G9)</f>
        <v/>
      </c>
      <c r="H72" s="160" t="str">
        <f>IF('P5'!N9=0,"",'P5'!N9)</f>
        <v/>
      </c>
      <c r="I72" s="160" t="str">
        <f>IF('P5'!O9=0,"",'P5'!O9)</f>
        <v/>
      </c>
      <c r="J72" s="160" t="str">
        <f>IF('P5'!P9=0,"",'P5'!P9)</f>
        <v/>
      </c>
      <c r="K72" s="161" t="str">
        <f>IF('P5'!Q9=0,"",'P5'!Q9)</f>
        <v/>
      </c>
      <c r="L72" s="5"/>
    </row>
    <row r="73" ht="12.75" customHeight="1">
      <c r="A73" s="155"/>
      <c r="B73" s="156" t="str">
        <f>IF('P5'!A10="","",'P5'!A10)</f>
        <v/>
      </c>
      <c r="C73" s="157" t="str">
        <f>IF('P5'!B10="","",'P5'!B10)</f>
        <v/>
      </c>
      <c r="D73" s="156" t="str">
        <f>IF('P5'!C10="","",'P5'!C10)</f>
        <v/>
      </c>
      <c r="E73" s="158" t="str">
        <f>IF('P5'!D10="","",'P5'!D10)</f>
        <v/>
      </c>
      <c r="F73" s="159" t="str">
        <f>IF('P5'!F10="","",'P5'!F10)</f>
        <v/>
      </c>
      <c r="G73" s="159" t="str">
        <f>IF('P5'!G10="","",'P5'!G10)</f>
        <v/>
      </c>
      <c r="H73" s="160" t="str">
        <f>IF('P5'!N10=0,"",'P5'!N10)</f>
        <v/>
      </c>
      <c r="I73" s="160" t="str">
        <f>IF('P5'!O10=0,"",'P5'!O10)</f>
        <v/>
      </c>
      <c r="J73" s="160" t="str">
        <f>IF('P5'!P10=0,"",'P5'!P10)</f>
        <v/>
      </c>
      <c r="K73" s="161" t="str">
        <f>IF('P5'!Q10=0,"",'P5'!Q10)</f>
        <v/>
      </c>
      <c r="L73" s="5"/>
    </row>
    <row r="74" ht="12.75" customHeight="1">
      <c r="A74" s="155"/>
      <c r="B74" s="156" t="str">
        <f>IF('P5'!A11="","",'P5'!A11)</f>
        <v/>
      </c>
      <c r="C74" s="157" t="str">
        <f>IF('P5'!B11="","",'P5'!B11)</f>
        <v/>
      </c>
      <c r="D74" s="156" t="str">
        <f>IF('P5'!C11="","",'P5'!C11)</f>
        <v/>
      </c>
      <c r="E74" s="158" t="str">
        <f>IF('P5'!D11="","",'P5'!D11)</f>
        <v/>
      </c>
      <c r="F74" s="159" t="str">
        <f>IF('P5'!F11="","",'P5'!F11)</f>
        <v/>
      </c>
      <c r="G74" s="159" t="str">
        <f>IF('P5'!G11="","",'P5'!G11)</f>
        <v/>
      </c>
      <c r="H74" s="160" t="str">
        <f>IF('P5'!N11=0,"",'P5'!N11)</f>
        <v/>
      </c>
      <c r="I74" s="160" t="str">
        <f>IF('P5'!O11=0,"",'P5'!O11)</f>
        <v/>
      </c>
      <c r="J74" s="160" t="str">
        <f>IF('P5'!P11=0,"",'P5'!P11)</f>
        <v/>
      </c>
      <c r="K74" s="161" t="str">
        <f>IF('P5'!Q11=0,"",'P5'!Q11)</f>
        <v/>
      </c>
      <c r="L74" s="5"/>
    </row>
    <row r="75" ht="12.75" customHeight="1">
      <c r="A75" s="155"/>
      <c r="B75" s="156" t="str">
        <f>IF('P5'!A12="","",'P5'!A12)</f>
        <v/>
      </c>
      <c r="C75" s="157" t="str">
        <f>IF('P5'!B12="","",'P5'!B12)</f>
        <v/>
      </c>
      <c r="D75" s="156" t="str">
        <f>IF('P5'!C12="","",'P5'!C12)</f>
        <v/>
      </c>
      <c r="E75" s="158" t="str">
        <f>IF('P5'!D12="","",'P5'!D12)</f>
        <v/>
      </c>
      <c r="F75" s="159" t="str">
        <f>IF('P5'!F12="","",'P5'!F12)</f>
        <v/>
      </c>
      <c r="G75" s="159" t="str">
        <f>IF('P5'!G12="","",'P5'!G12)</f>
        <v/>
      </c>
      <c r="H75" s="160" t="str">
        <f>IF('P5'!N12=0,"",'P5'!N12)</f>
        <v/>
      </c>
      <c r="I75" s="160" t="str">
        <f>IF('P5'!O12=0,"",'P5'!O12)</f>
        <v/>
      </c>
      <c r="J75" s="160" t="str">
        <f>IF('P5'!P12=0,"",'P5'!P12)</f>
        <v/>
      </c>
      <c r="K75" s="161" t="str">
        <f>IF('P5'!Q12=0,"",'P5'!Q12)</f>
        <v/>
      </c>
      <c r="L75" s="5"/>
    </row>
    <row r="76" ht="12.75" customHeight="1">
      <c r="A76" s="155"/>
      <c r="B76" s="156" t="str">
        <f>IF('P5'!A13="","",'P5'!A13)</f>
        <v/>
      </c>
      <c r="C76" s="157" t="str">
        <f>IF('P5'!B13="","",'P5'!B13)</f>
        <v/>
      </c>
      <c r="D76" s="156" t="str">
        <f>IF('P5'!C13="","",'P5'!C13)</f>
        <v/>
      </c>
      <c r="E76" s="158" t="str">
        <f>IF('P5'!D13="","",'P5'!D13)</f>
        <v/>
      </c>
      <c r="F76" s="159" t="str">
        <f>IF('P5'!F13="","",'P5'!F13)</f>
        <v/>
      </c>
      <c r="G76" s="159" t="str">
        <f>IF('P5'!G13="","",'P5'!G13)</f>
        <v/>
      </c>
      <c r="H76" s="160" t="str">
        <f>IF('P5'!N13=0,"",'P5'!N13)</f>
        <v/>
      </c>
      <c r="I76" s="160" t="str">
        <f>IF('P5'!O13=0,"",'P5'!O13)</f>
        <v/>
      </c>
      <c r="J76" s="160" t="str">
        <f>IF('P5'!P13=0,"",'P5'!P13)</f>
        <v/>
      </c>
      <c r="K76" s="161" t="str">
        <f>IF('P5'!Q13=0,"",'P5'!Q13)</f>
        <v/>
      </c>
      <c r="L76" s="5"/>
    </row>
    <row r="77" ht="12.75" customHeight="1">
      <c r="A77" s="155"/>
      <c r="B77" s="156" t="str">
        <f>IF('P5'!A14="","",'P5'!A14)</f>
        <v/>
      </c>
      <c r="C77" s="157" t="str">
        <f>IF('P5'!B14="","",'P5'!B14)</f>
        <v/>
      </c>
      <c r="D77" s="156" t="str">
        <f>IF('P5'!C14="","",'P5'!C14)</f>
        <v/>
      </c>
      <c r="E77" s="158" t="str">
        <f>IF('P5'!D14="","",'P5'!D14)</f>
        <v/>
      </c>
      <c r="F77" s="159" t="str">
        <f>IF('P5'!F14="","",'P5'!F14)</f>
        <v/>
      </c>
      <c r="G77" s="159" t="str">
        <f>IF('P5'!G14="","",'P5'!G14)</f>
        <v/>
      </c>
      <c r="H77" s="160" t="str">
        <f>IF('P5'!N14=0,"",'P5'!N14)</f>
        <v/>
      </c>
      <c r="I77" s="160" t="str">
        <f>IF('P5'!O14=0,"",'P5'!O14)</f>
        <v/>
      </c>
      <c r="J77" s="160" t="str">
        <f>IF('P5'!P14=0,"",'P5'!P14)</f>
        <v/>
      </c>
      <c r="K77" s="161" t="str">
        <f>IF('P5'!Q14=0,"",'P5'!Q14)</f>
        <v/>
      </c>
      <c r="L77" s="5"/>
    </row>
    <row r="78" ht="12.75" customHeight="1">
      <c r="A78" s="155"/>
      <c r="B78" s="156" t="str">
        <f>IF('P5'!A15="","",'P5'!A15)</f>
        <v/>
      </c>
      <c r="C78" s="157" t="str">
        <f>IF('P5'!B15="","",'P5'!B15)</f>
        <v/>
      </c>
      <c r="D78" s="156" t="str">
        <f>IF('P5'!C15="","",'P5'!C15)</f>
        <v/>
      </c>
      <c r="E78" s="158" t="str">
        <f>IF('P5'!D15="","",'P5'!D15)</f>
        <v/>
      </c>
      <c r="F78" s="159" t="str">
        <f>IF('P5'!F15="","",'P5'!F15)</f>
        <v/>
      </c>
      <c r="G78" s="159" t="str">
        <f>IF('P5'!G15="","",'P5'!G15)</f>
        <v/>
      </c>
      <c r="H78" s="160" t="str">
        <f>IF('P5'!N15=0,"",'P5'!N15)</f>
        <v/>
      </c>
      <c r="I78" s="160" t="str">
        <f>IF('P5'!O15=0,"",'P5'!O15)</f>
        <v/>
      </c>
      <c r="J78" s="160" t="str">
        <f>IF('P5'!P15=0,"",'P5'!P15)</f>
        <v/>
      </c>
      <c r="K78" s="161" t="str">
        <f>IF('P5'!Q15=0,"",'P5'!Q15)</f>
        <v/>
      </c>
      <c r="L78" s="5"/>
    </row>
    <row r="79" ht="12.75" customHeight="1">
      <c r="A79" s="155"/>
      <c r="B79" s="156" t="str">
        <f>IF('P5'!A16="","",'P5'!A16)</f>
        <v/>
      </c>
      <c r="C79" s="157" t="str">
        <f>IF('P5'!B16="","",'P5'!B16)</f>
        <v/>
      </c>
      <c r="D79" s="156" t="str">
        <f>IF('P5'!C16="","",'P5'!C16)</f>
        <v/>
      </c>
      <c r="E79" s="158" t="str">
        <f>IF('P5'!D16="","",'P5'!D16)</f>
        <v/>
      </c>
      <c r="F79" s="159" t="str">
        <f>IF('P5'!F16="","",'P5'!F16)</f>
        <v/>
      </c>
      <c r="G79" s="159" t="str">
        <f>IF('P5'!G16="","",'P5'!G16)</f>
        <v/>
      </c>
      <c r="H79" s="160" t="str">
        <f>IF('P5'!N16=0,"",'P5'!N16)</f>
        <v/>
      </c>
      <c r="I79" s="160" t="str">
        <f>IF('P5'!O16=0,"",'P5'!O16)</f>
        <v/>
      </c>
      <c r="J79" s="160" t="str">
        <f>IF('P5'!P16=0,"",'P5'!P16)</f>
        <v/>
      </c>
      <c r="K79" s="161" t="str">
        <f>IF('P5'!Q16=0,"",'P5'!Q16)</f>
        <v/>
      </c>
      <c r="L79" s="5"/>
    </row>
    <row r="80" ht="12.75" customHeight="1">
      <c r="A80" s="155"/>
      <c r="B80" s="156" t="str">
        <f>IF('P5'!A17="","",'P5'!A17)</f>
        <v/>
      </c>
      <c r="C80" s="157" t="str">
        <f>IF('P5'!B17="","",'P5'!B17)</f>
        <v/>
      </c>
      <c r="D80" s="156" t="str">
        <f>IF('P5'!C17="","",'P5'!C17)</f>
        <v/>
      </c>
      <c r="E80" s="158" t="str">
        <f>IF('P5'!D17="","",'P5'!D17)</f>
        <v/>
      </c>
      <c r="F80" s="159" t="str">
        <f>IF('P5'!F17="","",'P5'!F17)</f>
        <v/>
      </c>
      <c r="G80" s="159" t="str">
        <f>IF('P5'!G17="","",'P5'!G17)</f>
        <v/>
      </c>
      <c r="H80" s="160" t="str">
        <f>IF('P5'!N17=0,"",'P5'!N17)</f>
        <v/>
      </c>
      <c r="I80" s="160" t="str">
        <f>IF('P5'!O17=0,"",'P5'!O17)</f>
        <v/>
      </c>
      <c r="J80" s="160" t="str">
        <f>IF('P5'!P17=0,"",'P5'!P17)</f>
        <v/>
      </c>
      <c r="K80" s="161" t="str">
        <f>IF('P5'!Q17=0,"",'P5'!Q17)</f>
        <v/>
      </c>
      <c r="L80" s="5"/>
    </row>
    <row r="81" ht="12.75" customHeight="1">
      <c r="A81" s="155"/>
      <c r="B81" s="156" t="str">
        <f>IF('P5'!A18="","",'P5'!A18)</f>
        <v/>
      </c>
      <c r="C81" s="157" t="str">
        <f>IF('P5'!B18="","",'P5'!B18)</f>
        <v/>
      </c>
      <c r="D81" s="156" t="str">
        <f>IF('P5'!C18="","",'P5'!C18)</f>
        <v/>
      </c>
      <c r="E81" s="158" t="str">
        <f>IF('P5'!D18="","",'P5'!D18)</f>
        <v/>
      </c>
      <c r="F81" s="159" t="str">
        <f>IF('P5'!F18="","",'P5'!F18)</f>
        <v/>
      </c>
      <c r="G81" s="159" t="str">
        <f>IF('P5'!G18="","",'P5'!G18)</f>
        <v/>
      </c>
      <c r="H81" s="160" t="str">
        <f>IF('P5'!N18=0,"",'P5'!N18)</f>
        <v/>
      </c>
      <c r="I81" s="160" t="str">
        <f>IF('P5'!O18=0,"",'P5'!O18)</f>
        <v/>
      </c>
      <c r="J81" s="160" t="str">
        <f>IF('P5'!P18=0,"",'P5'!P18)</f>
        <v/>
      </c>
      <c r="K81" s="161" t="str">
        <f>IF('P5'!Q18=0,"",'P5'!Q18)</f>
        <v/>
      </c>
      <c r="L81" s="5"/>
    </row>
    <row r="82" ht="12.75" customHeight="1">
      <c r="A82" s="155"/>
      <c r="B82" s="156" t="str">
        <f>IF('P5'!A19="","",'P5'!A19)</f>
        <v/>
      </c>
      <c r="C82" s="157" t="str">
        <f>IF('P5'!B19="","",'P5'!B19)</f>
        <v/>
      </c>
      <c r="D82" s="156" t="str">
        <f>IF('P5'!C19="","",'P5'!C19)</f>
        <v/>
      </c>
      <c r="E82" s="158" t="str">
        <f>IF('P5'!D19="","",'P5'!D19)</f>
        <v/>
      </c>
      <c r="F82" s="159" t="str">
        <f>IF('P5'!F19="","",'P5'!F19)</f>
        <v/>
      </c>
      <c r="G82" s="159" t="str">
        <f>IF('P5'!G19="","",'P5'!G19)</f>
        <v/>
      </c>
      <c r="H82" s="160" t="str">
        <f>IF('P5'!N19=0,"",'P5'!N19)</f>
        <v/>
      </c>
      <c r="I82" s="160" t="str">
        <f>IF('P5'!O19=0,"",'P5'!O19)</f>
        <v/>
      </c>
      <c r="J82" s="160" t="str">
        <f>IF('P5'!P19=0,"",'P5'!P19)</f>
        <v/>
      </c>
      <c r="K82" s="161" t="str">
        <f>IF('P5'!Q19=0,"",'P5'!Q19)</f>
        <v/>
      </c>
      <c r="L82" s="5"/>
    </row>
    <row r="83" ht="12.75" customHeight="1">
      <c r="A83" s="155"/>
      <c r="B83" s="156" t="str">
        <f>IF('P5'!A20="","",'P5'!A20)</f>
        <v/>
      </c>
      <c r="C83" s="157" t="str">
        <f>IF('P5'!B20="","",'P5'!B20)</f>
        <v/>
      </c>
      <c r="D83" s="156" t="str">
        <f>IF('P5'!C20="","",'P5'!C20)</f>
        <v/>
      </c>
      <c r="E83" s="158" t="str">
        <f>IF('P5'!D20="","",'P5'!D20)</f>
        <v/>
      </c>
      <c r="F83" s="159" t="str">
        <f>IF('P5'!F20="","",'P5'!F20)</f>
        <v/>
      </c>
      <c r="G83" s="159" t="str">
        <f>IF('P5'!G20="","",'P5'!G20)</f>
        <v/>
      </c>
      <c r="H83" s="160" t="str">
        <f>IF('P5'!N20=0,"",'P5'!N20)</f>
        <v/>
      </c>
      <c r="I83" s="160" t="str">
        <f>IF('P5'!O20=0,"",'P5'!O20)</f>
        <v/>
      </c>
      <c r="J83" s="160" t="str">
        <f>IF('P5'!P20=0,"",'P5'!P20)</f>
        <v/>
      </c>
      <c r="K83" s="161" t="str">
        <f>IF('P5'!Q20=0,"",'P5'!Q20)</f>
        <v/>
      </c>
      <c r="L83" s="5"/>
    </row>
    <row r="84" ht="12.75" customHeight="1">
      <c r="A84" s="155"/>
      <c r="B84" s="156" t="str">
        <f>IF('P5'!A21="","",'P5'!A21)</f>
        <v/>
      </c>
      <c r="C84" s="157" t="str">
        <f>IF('P5'!B21="","",'P5'!B21)</f>
        <v/>
      </c>
      <c r="D84" s="156" t="str">
        <f>IF('P5'!C21="","",'P5'!C21)</f>
        <v/>
      </c>
      <c r="E84" s="158" t="str">
        <f>IF('P5'!D21="","",'P5'!D21)</f>
        <v/>
      </c>
      <c r="F84" s="159" t="str">
        <f>IF('P5'!F21="","",'P5'!F21)</f>
        <v/>
      </c>
      <c r="G84" s="159" t="str">
        <f>IF('P5'!G21="","",'P5'!G21)</f>
        <v/>
      </c>
      <c r="H84" s="160" t="str">
        <f>IF('P5'!N21=0,"",'P5'!N21)</f>
        <v/>
      </c>
      <c r="I84" s="160" t="str">
        <f>IF('P5'!O21=0,"",'P5'!O21)</f>
        <v/>
      </c>
      <c r="J84" s="160" t="str">
        <f>IF('P5'!P21=0,"",'P5'!P21)</f>
        <v/>
      </c>
      <c r="K84" s="161" t="str">
        <f>IF('P5'!Q21=0,"",'P5'!Q21)</f>
        <v/>
      </c>
      <c r="L84" s="5"/>
    </row>
    <row r="85" ht="12.75" customHeight="1">
      <c r="A85" s="155"/>
      <c r="B85" s="156" t="str">
        <f>IF('P5'!A22="","",'P5'!A22)</f>
        <v/>
      </c>
      <c r="C85" s="157" t="str">
        <f>IF('P5'!B22="","",'P5'!B22)</f>
        <v/>
      </c>
      <c r="D85" s="156" t="str">
        <f>IF('P5'!C22="","",'P5'!C22)</f>
        <v/>
      </c>
      <c r="E85" s="158" t="str">
        <f>IF('P5'!D22="","",'P5'!D22)</f>
        <v/>
      </c>
      <c r="F85" s="159" t="str">
        <f>IF('P5'!F22="","",'P5'!F22)</f>
        <v/>
      </c>
      <c r="G85" s="159" t="str">
        <f>IF('P5'!G22="","",'P5'!G22)</f>
        <v/>
      </c>
      <c r="H85" s="160" t="str">
        <f>IF('P5'!N22=0,"",'P5'!N22)</f>
        <v/>
      </c>
      <c r="I85" s="160" t="str">
        <f>IF('P5'!O22=0,"",'P5'!O22)</f>
        <v/>
      </c>
      <c r="J85" s="160" t="str">
        <f>IF('P5'!P22=0,"",'P5'!P22)</f>
        <v/>
      </c>
      <c r="K85" s="161" t="str">
        <f>IF('P5'!Q22=0,"",'P5'!Q22)</f>
        <v/>
      </c>
      <c r="L85" s="5"/>
    </row>
    <row r="86" ht="12.75" customHeight="1">
      <c r="A86" s="155"/>
      <c r="B86" s="156" t="str">
        <f>IF('P5'!A23="","",'P5'!A23)</f>
        <v/>
      </c>
      <c r="C86" s="157" t="str">
        <f>IF('P5'!B23="","",'P5'!B23)</f>
        <v/>
      </c>
      <c r="D86" s="156" t="str">
        <f>IF('P5'!C23="","",'P5'!C23)</f>
        <v/>
      </c>
      <c r="E86" s="158" t="str">
        <f>IF('P5'!D23="","",'P5'!D23)</f>
        <v/>
      </c>
      <c r="F86" s="159" t="str">
        <f>IF('P5'!F23="","",'P5'!F23)</f>
        <v/>
      </c>
      <c r="G86" s="159" t="str">
        <f>IF('P5'!G23="","",'P5'!G23)</f>
        <v/>
      </c>
      <c r="H86" s="160" t="str">
        <f>IF('P5'!N23=0,"",'P5'!N23)</f>
        <v/>
      </c>
      <c r="I86" s="160" t="str">
        <f>IF('P5'!O23=0,"",'P5'!O23)</f>
        <v/>
      </c>
      <c r="J86" s="160" t="str">
        <f>IF('P5'!P23=0,"",'P5'!P23)</f>
        <v/>
      </c>
      <c r="K86" s="161" t="str">
        <f>IF('P5'!Q23=0,"",'P5'!Q23)</f>
        <v/>
      </c>
      <c r="L86" s="5"/>
    </row>
    <row r="87" ht="12.75" customHeight="1">
      <c r="A87" s="155"/>
      <c r="B87" s="156" t="str">
        <f>IF('P5'!A24="","",'P5'!A24)</f>
        <v/>
      </c>
      <c r="C87" s="157" t="str">
        <f>IF('P5'!B24="","",'P5'!B24)</f>
        <v/>
      </c>
      <c r="D87" s="156" t="str">
        <f>IF('P5'!C24="","",'P5'!C24)</f>
        <v/>
      </c>
      <c r="E87" s="158" t="str">
        <f>IF('P5'!D24="","",'P5'!D24)</f>
        <v/>
      </c>
      <c r="F87" s="159" t="str">
        <f>IF('P5'!F24="","",'P5'!F24)</f>
        <v/>
      </c>
      <c r="G87" s="159" t="str">
        <f>IF('P5'!G24="","",'P5'!G24)</f>
        <v/>
      </c>
      <c r="H87" s="160" t="str">
        <f>IF('P5'!N24=0,"",'P5'!N24)</f>
        <v/>
      </c>
      <c r="I87" s="160" t="str">
        <f>IF('P5'!O24=0,"",'P5'!O24)</f>
        <v/>
      </c>
      <c r="J87" s="160" t="str">
        <f>IF('P5'!P24=0,"",'P5'!P24)</f>
        <v/>
      </c>
      <c r="K87" s="161" t="str">
        <f>IF('P5'!Q24=0,"",'P5'!Q24)</f>
        <v/>
      </c>
      <c r="L87" s="5"/>
    </row>
    <row r="88" ht="12.75" customHeight="1">
      <c r="A88" s="155"/>
      <c r="B88" s="156" t="str">
        <f>IF('P6'!A9="","",'P6'!A9)</f>
        <v/>
      </c>
      <c r="C88" s="157" t="str">
        <f>IF('P6'!B9="","",'P6'!B9)</f>
        <v/>
      </c>
      <c r="D88" s="156" t="str">
        <f>IF('P6'!C9="","",'P6'!C9)</f>
        <v/>
      </c>
      <c r="E88" s="158" t="str">
        <f>IF('P6'!D9="","",'P6'!D9)</f>
        <v/>
      </c>
      <c r="F88" s="159" t="str">
        <f>IF('P6'!F9="","",'P6'!F9)</f>
        <v/>
      </c>
      <c r="G88" s="159" t="str">
        <f>IF('P6'!G9="","",'P6'!G9)</f>
        <v/>
      </c>
      <c r="H88" s="160" t="str">
        <f>IF('P6'!N9=0,"",'P6'!N9)</f>
        <v/>
      </c>
      <c r="I88" s="160" t="str">
        <f>IF('P6'!O9=0,"",'P6'!O9)</f>
        <v/>
      </c>
      <c r="J88" s="160" t="str">
        <f>IF('P6'!P9=0,"",'P6'!P9)</f>
        <v/>
      </c>
      <c r="K88" s="161" t="str">
        <f>IF('P6'!Q9=0,"",'P6'!Q9)</f>
        <v/>
      </c>
      <c r="L88" s="5"/>
    </row>
    <row r="89" ht="12.75" customHeight="1">
      <c r="A89" s="155"/>
      <c r="B89" s="156" t="str">
        <f>IF('P6'!A10="","",'P6'!A10)</f>
        <v/>
      </c>
      <c r="C89" s="157" t="str">
        <f>IF('P6'!B10="","",'P6'!B10)</f>
        <v/>
      </c>
      <c r="D89" s="156" t="str">
        <f>IF('P6'!C10="","",'P6'!C10)</f>
        <v/>
      </c>
      <c r="E89" s="158" t="str">
        <f>IF('P6'!D10="","",'P6'!D10)</f>
        <v/>
      </c>
      <c r="F89" s="159" t="str">
        <f>IF('P6'!F10="","",'P6'!F10)</f>
        <v/>
      </c>
      <c r="G89" s="159" t="str">
        <f>IF('P6'!G10="","",'P6'!G10)</f>
        <v/>
      </c>
      <c r="H89" s="160" t="str">
        <f>IF('P6'!N10=0,"",'P6'!N10)</f>
        <v/>
      </c>
      <c r="I89" s="160" t="str">
        <f>IF('P6'!O10=0,"",'P6'!O10)</f>
        <v/>
      </c>
      <c r="J89" s="160" t="str">
        <f>IF('P6'!P10=0,"",'P6'!P10)</f>
        <v/>
      </c>
      <c r="K89" s="161" t="str">
        <f>IF('P6'!Q10=0,"",'P6'!Q10)</f>
        <v/>
      </c>
      <c r="L89" s="5"/>
    </row>
    <row r="90" ht="12.75" customHeight="1">
      <c r="A90" s="155"/>
      <c r="B90" s="156" t="str">
        <f>IF('P6'!A11="","",'P6'!A11)</f>
        <v/>
      </c>
      <c r="C90" s="157" t="str">
        <f>IF('P6'!B11="","",'P6'!B11)</f>
        <v/>
      </c>
      <c r="D90" s="156" t="str">
        <f>IF('P6'!C11="","",'P6'!C11)</f>
        <v/>
      </c>
      <c r="E90" s="158" t="str">
        <f>IF('P6'!D11="","",'P6'!D11)</f>
        <v/>
      </c>
      <c r="F90" s="159" t="str">
        <f>IF('P6'!F11="","",'P6'!F11)</f>
        <v/>
      </c>
      <c r="G90" s="159" t="str">
        <f>IF('P6'!G11="","",'P6'!G11)</f>
        <v/>
      </c>
      <c r="H90" s="160" t="str">
        <f>IF('P6'!N11=0,"",'P6'!N11)</f>
        <v/>
      </c>
      <c r="I90" s="160" t="str">
        <f>IF('P6'!O11=0,"",'P6'!O11)</f>
        <v/>
      </c>
      <c r="J90" s="160" t="str">
        <f>IF('P6'!P11=0,"",'P6'!P11)</f>
        <v/>
      </c>
      <c r="K90" s="161" t="str">
        <f>IF('P6'!Q11=0,"",'P6'!Q11)</f>
        <v/>
      </c>
      <c r="L90" s="5"/>
    </row>
    <row r="91" ht="12.75" customHeight="1">
      <c r="A91" s="155"/>
      <c r="B91" s="156" t="str">
        <f>IF('P6'!A12="","",'P6'!A12)</f>
        <v/>
      </c>
      <c r="C91" s="157" t="str">
        <f>IF('P6'!B12="","",'P6'!B12)</f>
        <v/>
      </c>
      <c r="D91" s="156" t="str">
        <f>IF('P6'!C12="","",'P6'!C12)</f>
        <v/>
      </c>
      <c r="E91" s="158" t="str">
        <f>IF('P6'!D12="","",'P6'!D12)</f>
        <v/>
      </c>
      <c r="F91" s="159" t="str">
        <f>IF('P6'!F12="","",'P6'!F12)</f>
        <v/>
      </c>
      <c r="G91" s="159" t="str">
        <f>IF('P6'!G12="","",'P6'!G12)</f>
        <v/>
      </c>
      <c r="H91" s="160" t="str">
        <f>IF('P6'!N12=0,"",'P6'!N12)</f>
        <v/>
      </c>
      <c r="I91" s="160" t="str">
        <f>IF('P6'!O12=0,"",'P6'!O12)</f>
        <v/>
      </c>
      <c r="J91" s="160" t="str">
        <f>IF('P6'!P12=0,"",'P6'!P12)</f>
        <v/>
      </c>
      <c r="K91" s="161" t="str">
        <f>IF('P6'!Q12=0,"",'P6'!Q12)</f>
        <v/>
      </c>
      <c r="L91" s="5"/>
    </row>
    <row r="92" ht="12.75" customHeight="1">
      <c r="A92" s="155"/>
      <c r="B92" s="156" t="str">
        <f>IF('P6'!A13="","",'P6'!A13)</f>
        <v/>
      </c>
      <c r="C92" s="157" t="str">
        <f>IF('P6'!B13="","",'P6'!B13)</f>
        <v/>
      </c>
      <c r="D92" s="156" t="str">
        <f>IF('P6'!C13="","",'P6'!C13)</f>
        <v/>
      </c>
      <c r="E92" s="158" t="str">
        <f>IF('P6'!D13="","",'P6'!D13)</f>
        <v/>
      </c>
      <c r="F92" s="159" t="str">
        <f>IF('P6'!F13="","",'P6'!F13)</f>
        <v/>
      </c>
      <c r="G92" s="159" t="str">
        <f>IF('P6'!G13="","",'P6'!G13)</f>
        <v/>
      </c>
      <c r="H92" s="160" t="str">
        <f>IF('P6'!N13=0,"",'P6'!N13)</f>
        <v/>
      </c>
      <c r="I92" s="160" t="str">
        <f>IF('P6'!O13=0,"",'P6'!O13)</f>
        <v/>
      </c>
      <c r="J92" s="160" t="str">
        <f>IF('P6'!P13=0,"",'P6'!P13)</f>
        <v/>
      </c>
      <c r="K92" s="161" t="str">
        <f>IF('P6'!Q13=0,"",'P6'!Q13)</f>
        <v/>
      </c>
      <c r="L92" s="5"/>
    </row>
    <row r="93" ht="12.75" customHeight="1">
      <c r="A93" s="155"/>
      <c r="B93" s="156" t="str">
        <f>IF('P6'!A14="","",'P6'!A14)</f>
        <v/>
      </c>
      <c r="C93" s="157" t="str">
        <f>IF('P6'!B14="","",'P6'!B14)</f>
        <v/>
      </c>
      <c r="D93" s="156" t="str">
        <f>IF('P6'!C14="","",'P6'!C14)</f>
        <v/>
      </c>
      <c r="E93" s="158" t="str">
        <f>IF('P6'!D14="","",'P6'!D14)</f>
        <v/>
      </c>
      <c r="F93" s="159" t="str">
        <f>IF('P6'!F14="","",'P6'!F14)</f>
        <v/>
      </c>
      <c r="G93" s="159" t="str">
        <f>IF('P6'!G14="","",'P6'!G14)</f>
        <v/>
      </c>
      <c r="H93" s="160" t="str">
        <f>IF('P6'!N14=0,"",'P6'!N14)</f>
        <v/>
      </c>
      <c r="I93" s="160" t="str">
        <f>IF('P6'!O14=0,"",'P6'!O14)</f>
        <v/>
      </c>
      <c r="J93" s="160" t="str">
        <f>IF('P6'!P14=0,"",'P6'!P14)</f>
        <v/>
      </c>
      <c r="K93" s="161" t="str">
        <f>IF('P6'!Q14=0,"",'P6'!Q14)</f>
        <v/>
      </c>
      <c r="L93" s="5"/>
    </row>
    <row r="94" ht="12.75" customHeight="1">
      <c r="A94" s="155"/>
      <c r="B94" s="156" t="str">
        <f>IF('P6'!A15="","",'P6'!A15)</f>
        <v/>
      </c>
      <c r="C94" s="157" t="str">
        <f>IF('P6'!B15="","",'P6'!B15)</f>
        <v/>
      </c>
      <c r="D94" s="156" t="str">
        <f>IF('P6'!C15="","",'P6'!C15)</f>
        <v/>
      </c>
      <c r="E94" s="158" t="str">
        <f>IF('P6'!D15="","",'P6'!D15)</f>
        <v/>
      </c>
      <c r="F94" s="159" t="str">
        <f>IF('P6'!F15="","",'P6'!F15)</f>
        <v/>
      </c>
      <c r="G94" s="159" t="str">
        <f>IF('P6'!G15="","",'P6'!G15)</f>
        <v/>
      </c>
      <c r="H94" s="160" t="str">
        <f>IF('P6'!N15=0,"",'P6'!N15)</f>
        <v/>
      </c>
      <c r="I94" s="160" t="str">
        <f>IF('P6'!O15=0,"",'P6'!O15)</f>
        <v/>
      </c>
      <c r="J94" s="160" t="str">
        <f>IF('P6'!P15=0,"",'P6'!P15)</f>
        <v/>
      </c>
      <c r="K94" s="161" t="str">
        <f>IF('P6'!Q15=0,"",'P6'!Q15)</f>
        <v/>
      </c>
      <c r="L94" s="5"/>
    </row>
    <row r="95" ht="12.75" customHeight="1">
      <c r="A95" s="155"/>
      <c r="B95" s="156" t="str">
        <f>IF('P6'!A16="","",'P6'!A16)</f>
        <v/>
      </c>
      <c r="C95" s="157" t="str">
        <f>IF('P6'!B16="","",'P6'!B16)</f>
        <v/>
      </c>
      <c r="D95" s="156" t="str">
        <f>IF('P6'!C16="","",'P6'!C16)</f>
        <v/>
      </c>
      <c r="E95" s="158" t="str">
        <f>IF('P6'!D16="","",'P6'!D16)</f>
        <v/>
      </c>
      <c r="F95" s="159" t="str">
        <f>IF('P6'!F16="","",'P6'!F16)</f>
        <v/>
      </c>
      <c r="G95" s="159" t="str">
        <f>IF('P6'!G16="","",'P6'!G16)</f>
        <v/>
      </c>
      <c r="H95" s="160" t="str">
        <f>IF('P6'!N16=0,"",'P6'!N16)</f>
        <v/>
      </c>
      <c r="I95" s="160" t="str">
        <f>IF('P6'!O16=0,"",'P6'!O16)</f>
        <v/>
      </c>
      <c r="J95" s="160" t="str">
        <f>IF('P6'!P16=0,"",'P6'!P16)</f>
        <v/>
      </c>
      <c r="K95" s="161" t="str">
        <f>IF('P6'!Q16=0,"",'P6'!Q16)</f>
        <v/>
      </c>
      <c r="L95" s="5"/>
    </row>
    <row r="96" ht="12.75" customHeight="1">
      <c r="A96" s="155"/>
      <c r="B96" s="156" t="str">
        <f>IF('P6'!A17="","",'P6'!A17)</f>
        <v/>
      </c>
      <c r="C96" s="157" t="str">
        <f>IF('P6'!B17="","",'P6'!B17)</f>
        <v/>
      </c>
      <c r="D96" s="156" t="str">
        <f>IF('P6'!C17="","",'P6'!C17)</f>
        <v/>
      </c>
      <c r="E96" s="158" t="str">
        <f>IF('P6'!D17="","",'P6'!D17)</f>
        <v/>
      </c>
      <c r="F96" s="159" t="str">
        <f>IF('P6'!F17="","",'P6'!F17)</f>
        <v/>
      </c>
      <c r="G96" s="159" t="str">
        <f>IF('P6'!G17="","",'P6'!G17)</f>
        <v/>
      </c>
      <c r="H96" s="160" t="str">
        <f>IF('P6'!N17=0,"",'P6'!N17)</f>
        <v/>
      </c>
      <c r="I96" s="160" t="str">
        <f>IF('P6'!O17=0,"",'P6'!O17)</f>
        <v/>
      </c>
      <c r="J96" s="160" t="str">
        <f>IF('P6'!P17=0,"",'P6'!P17)</f>
        <v/>
      </c>
      <c r="K96" s="161" t="str">
        <f>IF('P6'!Q17=0,"",'P6'!Q17)</f>
        <v/>
      </c>
      <c r="L96" s="5"/>
    </row>
    <row r="97" ht="12.75" customHeight="1">
      <c r="A97" s="155"/>
      <c r="B97" s="156" t="str">
        <f>IF('P6'!A18="","",'P6'!A18)</f>
        <v/>
      </c>
      <c r="C97" s="157" t="str">
        <f>IF('P6'!B18="","",'P6'!B18)</f>
        <v/>
      </c>
      <c r="D97" s="156" t="str">
        <f>IF('P6'!C18="","",'P6'!C18)</f>
        <v/>
      </c>
      <c r="E97" s="158" t="str">
        <f>IF('P6'!D18="","",'P6'!D18)</f>
        <v/>
      </c>
      <c r="F97" s="159" t="str">
        <f>IF('P6'!F18="","",'P6'!F18)</f>
        <v/>
      </c>
      <c r="G97" s="159" t="str">
        <f>IF('P6'!G18="","",'P6'!G18)</f>
        <v/>
      </c>
      <c r="H97" s="160" t="str">
        <f>IF('P6'!N18=0,"",'P6'!N18)</f>
        <v/>
      </c>
      <c r="I97" s="160" t="str">
        <f>IF('P6'!O18=0,"",'P6'!O18)</f>
        <v/>
      </c>
      <c r="J97" s="160" t="str">
        <f>IF('P6'!P18=0,"",'P6'!P18)</f>
        <v/>
      </c>
      <c r="K97" s="161" t="str">
        <f>IF('P6'!Q18=0,"",'P6'!Q18)</f>
        <v/>
      </c>
      <c r="L97" s="5"/>
    </row>
    <row r="98" ht="12.75" customHeight="1">
      <c r="A98" s="155"/>
      <c r="B98" s="156" t="str">
        <f>IF('P6'!A19="","",'P6'!A19)</f>
        <v/>
      </c>
      <c r="C98" s="157" t="str">
        <f>IF('P6'!B19="","",'P6'!B19)</f>
        <v/>
      </c>
      <c r="D98" s="156" t="str">
        <f>IF('P6'!C19="","",'P6'!C19)</f>
        <v/>
      </c>
      <c r="E98" s="158" t="str">
        <f>IF('P6'!D19="","",'P6'!D19)</f>
        <v/>
      </c>
      <c r="F98" s="159" t="str">
        <f>IF('P6'!F19="","",'P6'!F19)</f>
        <v/>
      </c>
      <c r="G98" s="159" t="str">
        <f>IF('P6'!G19="","",'P6'!G19)</f>
        <v/>
      </c>
      <c r="H98" s="160" t="str">
        <f>IF('P6'!N19=0,"",'P6'!N19)</f>
        <v/>
      </c>
      <c r="I98" s="160" t="str">
        <f>IF('P6'!O19=0,"",'P6'!O19)</f>
        <v/>
      </c>
      <c r="J98" s="160" t="str">
        <f>IF('P6'!P19=0,"",'P6'!P19)</f>
        <v/>
      </c>
      <c r="K98" s="161" t="str">
        <f>IF('P6'!Q19=0,"",'P6'!Q19)</f>
        <v/>
      </c>
      <c r="L98" s="5"/>
    </row>
    <row r="99" ht="12.75" customHeight="1">
      <c r="A99" s="155"/>
      <c r="B99" s="156" t="str">
        <f>IF('P6'!A20="","",'P6'!A20)</f>
        <v/>
      </c>
      <c r="C99" s="157" t="str">
        <f>IF('P6'!B20="","",'P6'!B20)</f>
        <v/>
      </c>
      <c r="D99" s="156" t="str">
        <f>IF('P6'!C20="","",'P6'!C20)</f>
        <v/>
      </c>
      <c r="E99" s="158" t="str">
        <f>IF('P6'!D20="","",'P6'!D20)</f>
        <v/>
      </c>
      <c r="F99" s="159" t="str">
        <f>IF('P6'!F20="","",'P6'!F20)</f>
        <v/>
      </c>
      <c r="G99" s="159" t="str">
        <f>IF('P6'!G20="","",'P6'!G20)</f>
        <v/>
      </c>
      <c r="H99" s="160" t="str">
        <f>IF('P6'!N20=0,"",'P6'!N20)</f>
        <v/>
      </c>
      <c r="I99" s="160" t="str">
        <f>IF('P6'!O20=0,"",'P6'!O20)</f>
        <v/>
      </c>
      <c r="J99" s="160" t="str">
        <f>IF('P6'!P20=0,"",'P6'!P20)</f>
        <v/>
      </c>
      <c r="K99" s="161" t="str">
        <f>IF('P6'!Q20=0,"",'P6'!Q20)</f>
        <v/>
      </c>
      <c r="L99" s="5"/>
    </row>
    <row r="100" ht="12.75" customHeight="1">
      <c r="A100" s="155"/>
      <c r="B100" s="156" t="str">
        <f>IF('P6'!A21="","",'P6'!A21)</f>
        <v/>
      </c>
      <c r="C100" s="157" t="str">
        <f>IF('P6'!B21="","",'P6'!B21)</f>
        <v/>
      </c>
      <c r="D100" s="156" t="str">
        <f>IF('P6'!C21="","",'P6'!C21)</f>
        <v/>
      </c>
      <c r="E100" s="158" t="str">
        <f>IF('P6'!D21="","",'P6'!D21)</f>
        <v/>
      </c>
      <c r="F100" s="159" t="str">
        <f>IF('P6'!F21="","",'P6'!F21)</f>
        <v/>
      </c>
      <c r="G100" s="159" t="str">
        <f>IF('P6'!G21="","",'P6'!G21)</f>
        <v/>
      </c>
      <c r="H100" s="160" t="str">
        <f>IF('P6'!N21=0,"",'P6'!N21)</f>
        <v/>
      </c>
      <c r="I100" s="160" t="str">
        <f>IF('P6'!O21=0,"",'P6'!O21)</f>
        <v/>
      </c>
      <c r="J100" s="160" t="str">
        <f>IF('P6'!P21=0,"",'P6'!P21)</f>
        <v/>
      </c>
      <c r="K100" s="161" t="str">
        <f>IF('P6'!Q21=0,"",'P6'!Q21)</f>
        <v/>
      </c>
      <c r="L100" s="5"/>
    </row>
    <row r="101" ht="12.75" customHeight="1">
      <c r="A101" s="155"/>
      <c r="B101" s="156" t="str">
        <f>IF('P6'!A22="","",'P6'!A22)</f>
        <v/>
      </c>
      <c r="C101" s="157" t="str">
        <f>IF('P6'!B22="","",'P6'!B22)</f>
        <v/>
      </c>
      <c r="D101" s="156" t="str">
        <f>IF('P6'!C22="","",'P6'!C22)</f>
        <v/>
      </c>
      <c r="E101" s="158" t="str">
        <f>IF('P6'!D22="","",'P6'!D22)</f>
        <v/>
      </c>
      <c r="F101" s="159" t="str">
        <f>IF('P6'!F22="","",'P6'!F22)</f>
        <v/>
      </c>
      <c r="G101" s="159" t="str">
        <f>IF('P6'!G22="","",'P6'!G22)</f>
        <v/>
      </c>
      <c r="H101" s="160" t="str">
        <f>IF('P6'!N22=0,"",'P6'!N22)</f>
        <v/>
      </c>
      <c r="I101" s="160" t="str">
        <f>IF('P6'!O22=0,"",'P6'!O22)</f>
        <v/>
      </c>
      <c r="J101" s="160" t="str">
        <f>IF('P6'!P22=0,"",'P6'!P22)</f>
        <v/>
      </c>
      <c r="K101" s="161" t="str">
        <f>IF('P6'!Q22=0,"",'P6'!Q22)</f>
        <v/>
      </c>
      <c r="L101" s="5"/>
    </row>
    <row r="102" ht="12.75" customHeight="1">
      <c r="A102" s="155"/>
      <c r="B102" s="156" t="str">
        <f>IF('P6'!A23="","",'P6'!A23)</f>
        <v/>
      </c>
      <c r="C102" s="157" t="str">
        <f>IF('P6'!B23="","",'P6'!B23)</f>
        <v/>
      </c>
      <c r="D102" s="156" t="str">
        <f>IF('P6'!C23="","",'P6'!C23)</f>
        <v/>
      </c>
      <c r="E102" s="158" t="str">
        <f>IF('P6'!D23="","",'P6'!D23)</f>
        <v/>
      </c>
      <c r="F102" s="159" t="str">
        <f>IF('P6'!F23="","",'P6'!F23)</f>
        <v/>
      </c>
      <c r="G102" s="159" t="str">
        <f>IF('P6'!G23="","",'P6'!G23)</f>
        <v/>
      </c>
      <c r="H102" s="160" t="str">
        <f>IF('P6'!N23=0,"",'P6'!N23)</f>
        <v/>
      </c>
      <c r="I102" s="160" t="str">
        <f>IF('P6'!O23=0,"",'P6'!O23)</f>
        <v/>
      </c>
      <c r="J102" s="160" t="str">
        <f>IF('P6'!P23=0,"",'P6'!P23)</f>
        <v/>
      </c>
      <c r="K102" s="161" t="str">
        <f>IF('P6'!Q23=0,"",'P6'!Q23)</f>
        <v/>
      </c>
      <c r="L102" s="5"/>
    </row>
    <row r="103" ht="12.75" customHeight="1">
      <c r="A103" s="155"/>
      <c r="B103" s="156" t="str">
        <f>IF('P6'!A24="","",'P6'!A24)</f>
        <v/>
      </c>
      <c r="C103" s="157" t="str">
        <f>IF('P6'!B24="","",'P6'!B24)</f>
        <v/>
      </c>
      <c r="D103" s="156" t="str">
        <f>IF('P6'!C24="","",'P6'!C24)</f>
        <v/>
      </c>
      <c r="E103" s="158" t="str">
        <f>IF('P6'!D24="","",'P6'!D24)</f>
        <v/>
      </c>
      <c r="F103" s="159" t="str">
        <f>IF('P6'!F24="","",'P6'!F24)</f>
        <v/>
      </c>
      <c r="G103" s="159" t="str">
        <f>IF('P6'!G24="","",'P6'!G24)</f>
        <v/>
      </c>
      <c r="H103" s="160" t="str">
        <f>IF('P6'!N24=0,"",'P6'!N24)</f>
        <v/>
      </c>
      <c r="I103" s="160" t="str">
        <f>IF('P6'!O24=0,"",'P6'!O24)</f>
        <v/>
      </c>
      <c r="J103" s="160" t="str">
        <f>IF('P6'!P24=0,"",'P6'!P24)</f>
        <v/>
      </c>
      <c r="K103" s="161" t="str">
        <f>IF('P6'!Q24=0,"",'P6'!Q24)</f>
        <v/>
      </c>
      <c r="L103" s="5"/>
    </row>
    <row r="104" ht="12.75" customHeight="1">
      <c r="A104" s="155"/>
      <c r="B104" s="156" t="str">
        <f>IF('P7'!A9="","",'P7'!A9)</f>
        <v/>
      </c>
      <c r="C104" s="157" t="str">
        <f>IF('P7'!B9="","",'P7'!B9)</f>
        <v/>
      </c>
      <c r="D104" s="156" t="str">
        <f>IF('P7'!C9="","",'P7'!C9)</f>
        <v/>
      </c>
      <c r="E104" s="158" t="str">
        <f>IF('P7'!D9="","",'P7'!D9)</f>
        <v/>
      </c>
      <c r="F104" s="159" t="str">
        <f>IF('P7'!F9="","",'P7'!F9)</f>
        <v/>
      </c>
      <c r="G104" s="159" t="str">
        <f>IF('P7'!G9="","",'P7'!G9)</f>
        <v/>
      </c>
      <c r="H104" s="160" t="str">
        <f>IF('P7'!N9=0,"",'P7'!N9)</f>
        <v/>
      </c>
      <c r="I104" s="160" t="str">
        <f>IF('P7'!O9=0,"",'P7'!O9)</f>
        <v/>
      </c>
      <c r="J104" s="160" t="str">
        <f>IF('P7'!P9=0,"",'P7'!P9)</f>
        <v/>
      </c>
      <c r="K104" s="161" t="str">
        <f>IF('P7'!Q9=0,"",'P7'!Q9)</f>
        <v/>
      </c>
      <c r="L104" s="5"/>
    </row>
    <row r="105" ht="12.75" customHeight="1">
      <c r="A105" s="155"/>
      <c r="B105" s="156" t="str">
        <f>IF('P7'!A10="","",'P7'!A10)</f>
        <v/>
      </c>
      <c r="C105" s="157" t="str">
        <f>IF('P7'!B10="","",'P7'!B10)</f>
        <v/>
      </c>
      <c r="D105" s="156" t="str">
        <f>IF('P7'!C10="","",'P7'!C10)</f>
        <v/>
      </c>
      <c r="E105" s="158" t="str">
        <f>IF('P7'!D10="","",'P7'!D10)</f>
        <v/>
      </c>
      <c r="F105" s="159" t="str">
        <f>IF('P7'!F10="","",'P7'!F10)</f>
        <v/>
      </c>
      <c r="G105" s="159" t="str">
        <f>IF('P7'!G10="","",'P7'!G10)</f>
        <v/>
      </c>
      <c r="H105" s="160" t="str">
        <f>IF('P7'!N10=0,"",'P7'!N10)</f>
        <v/>
      </c>
      <c r="I105" s="160" t="str">
        <f>IF('P7'!O10=0,"",'P7'!O10)</f>
        <v/>
      </c>
      <c r="J105" s="160" t="str">
        <f>IF('P7'!P10=0,"",'P7'!P10)</f>
        <v/>
      </c>
      <c r="K105" s="161" t="str">
        <f>IF('P7'!Q10=0,"",'P7'!Q10)</f>
        <v/>
      </c>
      <c r="L105" s="5"/>
    </row>
    <row r="106" ht="12.75" customHeight="1">
      <c r="A106" s="155"/>
      <c r="B106" s="156" t="str">
        <f>IF('P7'!A11="","",'P7'!A11)</f>
        <v/>
      </c>
      <c r="C106" s="157" t="str">
        <f>IF('P7'!B11="","",'P7'!B11)</f>
        <v/>
      </c>
      <c r="D106" s="156" t="str">
        <f>IF('P7'!C11="","",'P7'!C11)</f>
        <v/>
      </c>
      <c r="E106" s="158" t="str">
        <f>IF('P7'!D11="","",'P7'!D11)</f>
        <v/>
      </c>
      <c r="F106" s="159" t="str">
        <f>IF('P7'!F11="","",'P7'!F11)</f>
        <v/>
      </c>
      <c r="G106" s="159" t="str">
        <f>IF('P7'!G11="","",'P7'!G11)</f>
        <v/>
      </c>
      <c r="H106" s="160" t="str">
        <f>IF('P7'!N11=0,"",'P7'!N11)</f>
        <v/>
      </c>
      <c r="I106" s="160" t="str">
        <f>IF('P7'!O11=0,"",'P7'!O11)</f>
        <v/>
      </c>
      <c r="J106" s="160" t="str">
        <f>IF('P7'!P11=0,"",'P7'!P11)</f>
        <v/>
      </c>
      <c r="K106" s="161" t="str">
        <f>IF('P7'!Q11=0,"",'P7'!Q11)</f>
        <v/>
      </c>
      <c r="L106" s="5"/>
    </row>
    <row r="107" ht="12.75" customHeight="1">
      <c r="A107" s="155"/>
      <c r="B107" s="156" t="str">
        <f>IF('P7'!A12="","",'P7'!A12)</f>
        <v/>
      </c>
      <c r="C107" s="157" t="str">
        <f>IF('P7'!B12="","",'P7'!B12)</f>
        <v/>
      </c>
      <c r="D107" s="156" t="str">
        <f>IF('P7'!C12="","",'P7'!C12)</f>
        <v/>
      </c>
      <c r="E107" s="158" t="str">
        <f>IF('P7'!D12="","",'P7'!D12)</f>
        <v/>
      </c>
      <c r="F107" s="159" t="str">
        <f>IF('P7'!F12="","",'P7'!F12)</f>
        <v/>
      </c>
      <c r="G107" s="159" t="str">
        <f>IF('P7'!G12="","",'P7'!G12)</f>
        <v/>
      </c>
      <c r="H107" s="160" t="str">
        <f>IF('P7'!N12=0,"",'P7'!N12)</f>
        <v/>
      </c>
      <c r="I107" s="160" t="str">
        <f>IF('P7'!O12=0,"",'P7'!O12)</f>
        <v/>
      </c>
      <c r="J107" s="160" t="str">
        <f>IF('P7'!P12=0,"",'P7'!P12)</f>
        <v/>
      </c>
      <c r="K107" s="161" t="str">
        <f>IF('P7'!Q12=0,"",'P7'!Q12)</f>
        <v/>
      </c>
      <c r="L107" s="5"/>
    </row>
    <row r="108" ht="12.75" customHeight="1">
      <c r="A108" s="155"/>
      <c r="B108" s="156" t="str">
        <f>IF('P7'!A13="","",'P7'!A13)</f>
        <v/>
      </c>
      <c r="C108" s="157" t="str">
        <f>IF('P7'!B13="","",'P7'!B13)</f>
        <v/>
      </c>
      <c r="D108" s="156" t="str">
        <f>IF('P7'!C13="","",'P7'!C13)</f>
        <v/>
      </c>
      <c r="E108" s="158" t="str">
        <f>IF('P7'!D13="","",'P7'!D13)</f>
        <v/>
      </c>
      <c r="F108" s="159" t="str">
        <f>IF('P7'!F13="","",'P7'!F13)</f>
        <v/>
      </c>
      <c r="G108" s="159" t="str">
        <f>IF('P7'!G13="","",'P7'!G13)</f>
        <v/>
      </c>
      <c r="H108" s="160" t="str">
        <f>IF('P7'!N13=0,"",'P7'!N13)</f>
        <v/>
      </c>
      <c r="I108" s="160" t="str">
        <f>IF('P7'!O13=0,"",'P7'!O13)</f>
        <v/>
      </c>
      <c r="J108" s="160" t="str">
        <f>IF('P7'!P13=0,"",'P7'!P13)</f>
        <v/>
      </c>
      <c r="K108" s="161" t="str">
        <f>IF('P7'!Q13=0,"",'P7'!Q13)</f>
        <v/>
      </c>
      <c r="L108" s="5"/>
    </row>
    <row r="109" ht="12.75" customHeight="1">
      <c r="A109" s="155"/>
      <c r="B109" s="156" t="str">
        <f>IF('P7'!A14="","",'P7'!A14)</f>
        <v/>
      </c>
      <c r="C109" s="157" t="str">
        <f>IF('P7'!B14="","",'P7'!B14)</f>
        <v/>
      </c>
      <c r="D109" s="156" t="str">
        <f>IF('P7'!C14="","",'P7'!C14)</f>
        <v/>
      </c>
      <c r="E109" s="158" t="str">
        <f>IF('P7'!D14="","",'P7'!D14)</f>
        <v/>
      </c>
      <c r="F109" s="159" t="str">
        <f>IF('P7'!F14="","",'P7'!F14)</f>
        <v/>
      </c>
      <c r="G109" s="159" t="str">
        <f>IF('P7'!G14="","",'P7'!G14)</f>
        <v/>
      </c>
      <c r="H109" s="160" t="str">
        <f>IF('P7'!N14=0,"",'P7'!N14)</f>
        <v/>
      </c>
      <c r="I109" s="160" t="str">
        <f>IF('P7'!O14=0,"",'P7'!O14)</f>
        <v/>
      </c>
      <c r="J109" s="160" t="str">
        <f>IF('P7'!P14=0,"",'P7'!P14)</f>
        <v/>
      </c>
      <c r="K109" s="161" t="str">
        <f>IF('P7'!Q14=0,"",'P7'!Q14)</f>
        <v/>
      </c>
      <c r="L109" s="5"/>
    </row>
    <row r="110" ht="12.75" customHeight="1">
      <c r="A110" s="155"/>
      <c r="B110" s="156" t="str">
        <f>IF('P7'!A15="","",'P7'!A15)</f>
        <v/>
      </c>
      <c r="C110" s="157" t="str">
        <f>IF('P7'!B15="","",'P7'!B15)</f>
        <v/>
      </c>
      <c r="D110" s="156" t="str">
        <f>IF('P7'!C15="","",'P7'!C15)</f>
        <v/>
      </c>
      <c r="E110" s="158" t="str">
        <f>IF('P7'!D15="","",'P7'!D15)</f>
        <v/>
      </c>
      <c r="F110" s="159" t="str">
        <f>IF('P7'!F15="","",'P7'!F15)</f>
        <v/>
      </c>
      <c r="G110" s="159" t="str">
        <f>IF('P7'!G15="","",'P7'!G15)</f>
        <v/>
      </c>
      <c r="H110" s="160" t="str">
        <f>IF('P7'!N15=0,"",'P7'!N15)</f>
        <v/>
      </c>
      <c r="I110" s="160" t="str">
        <f>IF('P7'!O15=0,"",'P7'!O15)</f>
        <v/>
      </c>
      <c r="J110" s="160" t="str">
        <f>IF('P7'!P15=0,"",'P7'!P15)</f>
        <v/>
      </c>
      <c r="K110" s="161" t="str">
        <f>IF('P7'!Q15=0,"",'P7'!Q15)</f>
        <v/>
      </c>
      <c r="L110" s="5"/>
    </row>
    <row r="111" ht="12.75" customHeight="1">
      <c r="A111" s="155"/>
      <c r="B111" s="156" t="str">
        <f>IF('P7'!A16="","",'P7'!A16)</f>
        <v/>
      </c>
      <c r="C111" s="157" t="str">
        <f>IF('P7'!B16="","",'P7'!B16)</f>
        <v/>
      </c>
      <c r="D111" s="156" t="str">
        <f>IF('P7'!C16="","",'P7'!C16)</f>
        <v/>
      </c>
      <c r="E111" s="158" t="str">
        <f>IF('P7'!D16="","",'P7'!D16)</f>
        <v/>
      </c>
      <c r="F111" s="159" t="str">
        <f>IF('P7'!F16="","",'P7'!F16)</f>
        <v/>
      </c>
      <c r="G111" s="159" t="str">
        <f>IF('P7'!G16="","",'P7'!G16)</f>
        <v/>
      </c>
      <c r="H111" s="160" t="str">
        <f>IF('P7'!N16=0,"",'P7'!N16)</f>
        <v/>
      </c>
      <c r="I111" s="160" t="str">
        <f>IF('P7'!O16=0,"",'P7'!O16)</f>
        <v/>
      </c>
      <c r="J111" s="160" t="str">
        <f>IF('P7'!P16=0,"",'P7'!P16)</f>
        <v/>
      </c>
      <c r="K111" s="161" t="str">
        <f>IF('P7'!Q16=0,"",'P7'!Q16)</f>
        <v/>
      </c>
      <c r="L111" s="5"/>
    </row>
    <row r="112" ht="12.75" customHeight="1">
      <c r="A112" s="155"/>
      <c r="B112" s="156" t="str">
        <f>IF('P7'!A17="","",'P7'!A17)</f>
        <v/>
      </c>
      <c r="C112" s="157" t="str">
        <f>IF('P7'!B17="","",'P7'!B17)</f>
        <v/>
      </c>
      <c r="D112" s="156" t="str">
        <f>IF('P7'!C17="","",'P7'!C17)</f>
        <v/>
      </c>
      <c r="E112" s="158" t="str">
        <f>IF('P7'!D17="","",'P7'!D17)</f>
        <v/>
      </c>
      <c r="F112" s="159" t="str">
        <f>IF('P7'!F17="","",'P7'!F17)</f>
        <v/>
      </c>
      <c r="G112" s="159" t="str">
        <f>IF('P7'!G17="","",'P7'!G17)</f>
        <v/>
      </c>
      <c r="H112" s="160" t="str">
        <f>IF('P7'!N17=0,"",'P7'!N17)</f>
        <v/>
      </c>
      <c r="I112" s="160" t="str">
        <f>IF('P7'!O17=0,"",'P7'!O17)</f>
        <v/>
      </c>
      <c r="J112" s="160" t="str">
        <f>IF('P7'!P17=0,"",'P7'!P17)</f>
        <v/>
      </c>
      <c r="K112" s="161" t="str">
        <f>IF('P7'!Q17=0,"",'P7'!Q17)</f>
        <v/>
      </c>
      <c r="L112" s="5"/>
    </row>
    <row r="113" ht="12.75" customHeight="1">
      <c r="A113" s="155"/>
      <c r="B113" s="156" t="str">
        <f>IF('P7'!A18="","",'P7'!A18)</f>
        <v/>
      </c>
      <c r="C113" s="157" t="str">
        <f>IF('P7'!B18="","",'P7'!B18)</f>
        <v/>
      </c>
      <c r="D113" s="156" t="str">
        <f>IF('P7'!C18="","",'P7'!C18)</f>
        <v/>
      </c>
      <c r="E113" s="158" t="str">
        <f>IF('P7'!D18="","",'P7'!D18)</f>
        <v/>
      </c>
      <c r="F113" s="159" t="str">
        <f>IF('P7'!F18="","",'P7'!F18)</f>
        <v/>
      </c>
      <c r="G113" s="159" t="str">
        <f>IF('P7'!G18="","",'P7'!G18)</f>
        <v/>
      </c>
      <c r="H113" s="160" t="str">
        <f>IF('P7'!N18=0,"",'P7'!N18)</f>
        <v/>
      </c>
      <c r="I113" s="160" t="str">
        <f>IF('P7'!O18=0,"",'P7'!O18)</f>
        <v/>
      </c>
      <c r="J113" s="160" t="str">
        <f>IF('P7'!P18=0,"",'P7'!P18)</f>
        <v/>
      </c>
      <c r="K113" s="161" t="str">
        <f>IF('P7'!Q18=0,"",'P7'!Q18)</f>
        <v/>
      </c>
      <c r="L113" s="5"/>
    </row>
    <row r="114" ht="12.75" customHeight="1">
      <c r="A114" s="155"/>
      <c r="B114" s="156" t="str">
        <f>IF('P7'!A19="","",'P7'!A19)</f>
        <v/>
      </c>
      <c r="C114" s="157" t="str">
        <f>IF('P7'!B19="","",'P7'!B19)</f>
        <v/>
      </c>
      <c r="D114" s="156" t="str">
        <f>IF('P7'!C19="","",'P7'!C19)</f>
        <v/>
      </c>
      <c r="E114" s="158" t="str">
        <f>IF('P7'!D19="","",'P7'!D19)</f>
        <v/>
      </c>
      <c r="F114" s="159" t="str">
        <f>IF('P7'!F19="","",'P7'!F19)</f>
        <v/>
      </c>
      <c r="G114" s="159" t="str">
        <f>IF('P7'!G19="","",'P7'!G19)</f>
        <v/>
      </c>
      <c r="H114" s="160" t="str">
        <f>IF('P7'!N19=0,"",'P7'!N19)</f>
        <v/>
      </c>
      <c r="I114" s="160" t="str">
        <f>IF('P7'!O19=0,"",'P7'!O19)</f>
        <v/>
      </c>
      <c r="J114" s="160" t="str">
        <f>IF('P7'!P19=0,"",'P7'!P19)</f>
        <v/>
      </c>
      <c r="K114" s="161" t="str">
        <f>IF('P7'!Q19=0,"",'P7'!Q19)</f>
        <v/>
      </c>
      <c r="L114" s="5"/>
    </row>
    <row r="115" ht="12.75" customHeight="1">
      <c r="A115" s="155"/>
      <c r="B115" s="156" t="str">
        <f>IF('P7'!A20="","",'P7'!A20)</f>
        <v/>
      </c>
      <c r="C115" s="157" t="str">
        <f>IF('P7'!B20="","",'P7'!B20)</f>
        <v/>
      </c>
      <c r="D115" s="156" t="str">
        <f>IF('P7'!C20="","",'P7'!C20)</f>
        <v/>
      </c>
      <c r="E115" s="158" t="str">
        <f>IF('P7'!D20="","",'P7'!D20)</f>
        <v/>
      </c>
      <c r="F115" s="159" t="str">
        <f>IF('P7'!F20="","",'P7'!F20)</f>
        <v/>
      </c>
      <c r="G115" s="159" t="str">
        <f>IF('P7'!G20="","",'P7'!G20)</f>
        <v/>
      </c>
      <c r="H115" s="160" t="str">
        <f>IF('P7'!N20=0,"",'P7'!N20)</f>
        <v/>
      </c>
      <c r="I115" s="160" t="str">
        <f>IF('P7'!O20=0,"",'P7'!O20)</f>
        <v/>
      </c>
      <c r="J115" s="160" t="str">
        <f>IF('P7'!P20=0,"",'P7'!P20)</f>
        <v/>
      </c>
      <c r="K115" s="161" t="str">
        <f>IF('P7'!Q20=0,"",'P7'!Q20)</f>
        <v/>
      </c>
      <c r="L115" s="5"/>
    </row>
    <row r="116" ht="12.75" customHeight="1">
      <c r="A116" s="155"/>
      <c r="B116" s="156" t="str">
        <f>IF('P7'!A21="","",'P7'!A21)</f>
        <v/>
      </c>
      <c r="C116" s="157" t="str">
        <f>IF('P7'!B21="","",'P7'!B21)</f>
        <v/>
      </c>
      <c r="D116" s="156" t="str">
        <f>IF('P7'!C21="","",'P7'!C21)</f>
        <v/>
      </c>
      <c r="E116" s="158" t="str">
        <f>IF('P7'!D21="","",'P7'!D21)</f>
        <v/>
      </c>
      <c r="F116" s="159" t="str">
        <f>IF('P7'!F21="","",'P7'!F21)</f>
        <v/>
      </c>
      <c r="G116" s="159" t="str">
        <f>IF('P7'!G21="","",'P7'!G21)</f>
        <v/>
      </c>
      <c r="H116" s="160" t="str">
        <f>IF('P7'!N21=0,"",'P7'!N21)</f>
        <v/>
      </c>
      <c r="I116" s="160" t="str">
        <f>IF('P7'!O21=0,"",'P7'!O21)</f>
        <v/>
      </c>
      <c r="J116" s="160" t="str">
        <f>IF('P7'!P21=0,"",'P7'!P21)</f>
        <v/>
      </c>
      <c r="K116" s="161" t="str">
        <f>IF('P7'!Q21=0,"",'P7'!Q21)</f>
        <v/>
      </c>
      <c r="L116" s="5"/>
    </row>
    <row r="117" ht="12.75" customHeight="1">
      <c r="A117" s="155"/>
      <c r="B117" s="156" t="str">
        <f>IF('P7'!A22="","",'P7'!A22)</f>
        <v/>
      </c>
      <c r="C117" s="157" t="str">
        <f>IF('P7'!B22="","",'P7'!B22)</f>
        <v/>
      </c>
      <c r="D117" s="156" t="str">
        <f>IF('P7'!C22="","",'P7'!C22)</f>
        <v/>
      </c>
      <c r="E117" s="158" t="str">
        <f>IF('P7'!D22="","",'P7'!D22)</f>
        <v/>
      </c>
      <c r="F117" s="159" t="str">
        <f>IF('P7'!F22="","",'P7'!F22)</f>
        <v/>
      </c>
      <c r="G117" s="159" t="str">
        <f>IF('P7'!G22="","",'P7'!G22)</f>
        <v/>
      </c>
      <c r="H117" s="160" t="str">
        <f>IF('P7'!N22=0,"",'P7'!N22)</f>
        <v/>
      </c>
      <c r="I117" s="160" t="str">
        <f>IF('P7'!O22=0,"",'P7'!O22)</f>
        <v/>
      </c>
      <c r="J117" s="160" t="str">
        <f>IF('P7'!P22=0,"",'P7'!P22)</f>
        <v/>
      </c>
      <c r="K117" s="161" t="str">
        <f>IF('P7'!Q22=0,"",'P7'!Q22)</f>
        <v/>
      </c>
      <c r="L117" s="5"/>
    </row>
    <row r="118" ht="12.75" customHeight="1">
      <c r="A118" s="155"/>
      <c r="B118" s="156" t="str">
        <f>IF('P7'!A23="","",'P7'!A23)</f>
        <v/>
      </c>
      <c r="C118" s="157" t="str">
        <f>IF('P7'!B23="","",'P7'!B23)</f>
        <v/>
      </c>
      <c r="D118" s="156" t="str">
        <f>IF('P7'!C23="","",'P7'!C23)</f>
        <v/>
      </c>
      <c r="E118" s="158" t="str">
        <f>IF('P7'!D23="","",'P7'!D23)</f>
        <v/>
      </c>
      <c r="F118" s="159" t="str">
        <f>IF('P7'!F23="","",'P7'!F23)</f>
        <v/>
      </c>
      <c r="G118" s="159" t="str">
        <f>IF('P7'!G23="","",'P7'!G23)</f>
        <v/>
      </c>
      <c r="H118" s="160" t="str">
        <f>IF('P7'!N23=0,"",'P7'!N23)</f>
        <v/>
      </c>
      <c r="I118" s="160" t="str">
        <f>IF('P7'!O23=0,"",'P7'!O23)</f>
        <v/>
      </c>
      <c r="J118" s="160" t="str">
        <f>IF('P7'!P23=0,"",'P7'!P23)</f>
        <v/>
      </c>
      <c r="K118" s="161" t="str">
        <f>IF('P7'!Q23=0,"",'P7'!Q23)</f>
        <v/>
      </c>
      <c r="L118" s="5"/>
    </row>
    <row r="119" ht="12.75" customHeight="1">
      <c r="A119" s="155"/>
      <c r="B119" s="156" t="str">
        <f>IF('P7'!A24="","",'P7'!A24)</f>
        <v/>
      </c>
      <c r="C119" s="157" t="str">
        <f>IF('P7'!B24="","",'P7'!B24)</f>
        <v/>
      </c>
      <c r="D119" s="156" t="str">
        <f>IF('P7'!C24="","",'P7'!C24)</f>
        <v/>
      </c>
      <c r="E119" s="158" t="str">
        <f>IF('P7'!D24="","",'P7'!D24)</f>
        <v/>
      </c>
      <c r="F119" s="159" t="str">
        <f>IF('P7'!F24="","",'P7'!F24)</f>
        <v/>
      </c>
      <c r="G119" s="159" t="str">
        <f>IF('P7'!G24="","",'P7'!G24)</f>
        <v/>
      </c>
      <c r="H119" s="160" t="str">
        <f>IF('P7'!N24=0,"",'P7'!N24)</f>
        <v/>
      </c>
      <c r="I119" s="160" t="str">
        <f>IF('P7'!O24=0,"",'P7'!O24)</f>
        <v/>
      </c>
      <c r="J119" s="160" t="str">
        <f>IF('P7'!P24=0,"",'P7'!P24)</f>
        <v/>
      </c>
      <c r="K119" s="161" t="str">
        <f>IF('P7'!Q24=0,"",'P7'!Q24)</f>
        <v/>
      </c>
      <c r="L119" s="5"/>
    </row>
    <row r="120" ht="12.75" customHeight="1">
      <c r="A120" s="155"/>
      <c r="B120" s="156" t="str">
        <f>IF('P8'!A9="","",'P8'!A9)</f>
        <v/>
      </c>
      <c r="C120" s="157" t="str">
        <f>IF('P8'!B9="","",'P8'!B9)</f>
        <v/>
      </c>
      <c r="D120" s="156" t="str">
        <f>IF('P8'!C9="","",'P8'!C9)</f>
        <v/>
      </c>
      <c r="E120" s="158" t="str">
        <f>IF('P8'!D9="","",'P8'!D9)</f>
        <v/>
      </c>
      <c r="F120" s="159" t="str">
        <f>IF('P8'!F9="","",'P8'!F9)</f>
        <v/>
      </c>
      <c r="G120" s="159" t="str">
        <f>IF('P8'!G9="","",'P8'!G9)</f>
        <v/>
      </c>
      <c r="H120" s="160" t="str">
        <f>IF('P8'!N9=0,"",'P8'!N9)</f>
        <v/>
      </c>
      <c r="I120" s="160" t="str">
        <f>IF('P8'!O9=0,"",'P8'!O9)</f>
        <v/>
      </c>
      <c r="J120" s="160" t="str">
        <f>IF('P8'!P9=0,"",'P8'!P9)</f>
        <v/>
      </c>
      <c r="K120" s="161" t="str">
        <f>IF('P8'!Q9=0,"",'P8'!Q9)</f>
        <v/>
      </c>
      <c r="L120" s="5"/>
    </row>
    <row r="121" ht="12.75" customHeight="1">
      <c r="A121" s="155"/>
      <c r="B121" s="156" t="str">
        <f>IF('P8'!A10="","",'P8'!A10)</f>
        <v/>
      </c>
      <c r="C121" s="157" t="str">
        <f>IF('P8'!B10="","",'P8'!B10)</f>
        <v/>
      </c>
      <c r="D121" s="156" t="str">
        <f>IF('P8'!C10="","",'P8'!C10)</f>
        <v/>
      </c>
      <c r="E121" s="158" t="str">
        <f>IF('P8'!D10="","",'P8'!D10)</f>
        <v/>
      </c>
      <c r="F121" s="159" t="str">
        <f>IF('P8'!F10="","",'P8'!F10)</f>
        <v/>
      </c>
      <c r="G121" s="159" t="str">
        <f>IF('P8'!G10="","",'P8'!G10)</f>
        <v/>
      </c>
      <c r="H121" s="160" t="str">
        <f>IF('P8'!N10=0,"",'P8'!N10)</f>
        <v/>
      </c>
      <c r="I121" s="160" t="str">
        <f>IF('P8'!O10=0,"",'P8'!O10)</f>
        <v/>
      </c>
      <c r="J121" s="160" t="str">
        <f>IF('P8'!P10=0,"",'P8'!P10)</f>
        <v/>
      </c>
      <c r="K121" s="161" t="str">
        <f>IF('P8'!Q10=0,"",'P8'!Q10)</f>
        <v/>
      </c>
      <c r="L121" s="5"/>
    </row>
    <row r="122" ht="12.75" customHeight="1">
      <c r="A122" s="155"/>
      <c r="B122" s="156" t="str">
        <f>IF('P8'!A11="","",'P8'!A11)</f>
        <v/>
      </c>
      <c r="C122" s="157" t="str">
        <f>IF('P8'!B11="","",'P8'!B11)</f>
        <v/>
      </c>
      <c r="D122" s="156" t="str">
        <f>IF('P8'!C11="","",'P8'!C11)</f>
        <v/>
      </c>
      <c r="E122" s="158" t="str">
        <f>IF('P8'!D11="","",'P8'!D11)</f>
        <v/>
      </c>
      <c r="F122" s="159" t="str">
        <f>IF('P8'!F11="","",'P8'!F11)</f>
        <v/>
      </c>
      <c r="G122" s="159" t="str">
        <f>IF('P8'!G11="","",'P8'!G11)</f>
        <v/>
      </c>
      <c r="H122" s="160" t="str">
        <f>IF('P8'!N11=0,"",'P8'!N11)</f>
        <v/>
      </c>
      <c r="I122" s="160" t="str">
        <f>IF('P8'!O11=0,"",'P8'!O11)</f>
        <v/>
      </c>
      <c r="J122" s="160" t="str">
        <f>IF('P8'!P11=0,"",'P8'!P11)</f>
        <v/>
      </c>
      <c r="K122" s="161" t="str">
        <f>IF('P8'!Q11=0,"",'P8'!Q11)</f>
        <v/>
      </c>
      <c r="L122" s="5"/>
    </row>
    <row r="123" ht="12.75" customHeight="1">
      <c r="A123" s="155"/>
      <c r="B123" s="156" t="str">
        <f>IF('P8'!A12="","",'P8'!A12)</f>
        <v/>
      </c>
      <c r="C123" s="157" t="str">
        <f>IF('P8'!B12="","",'P8'!B12)</f>
        <v/>
      </c>
      <c r="D123" s="156" t="str">
        <f>IF('P8'!C12="","",'P8'!C12)</f>
        <v/>
      </c>
      <c r="E123" s="158" t="str">
        <f>IF('P8'!D12="","",'P8'!D12)</f>
        <v/>
      </c>
      <c r="F123" s="159" t="str">
        <f>IF('P8'!F12="","",'P8'!F12)</f>
        <v/>
      </c>
      <c r="G123" s="159" t="str">
        <f>IF('P8'!G12="","",'P8'!G12)</f>
        <v/>
      </c>
      <c r="H123" s="160" t="str">
        <f>IF('P8'!N12=0,"",'P8'!N12)</f>
        <v/>
      </c>
      <c r="I123" s="160" t="str">
        <f>IF('P8'!O12=0,"",'P8'!O12)</f>
        <v/>
      </c>
      <c r="J123" s="160" t="str">
        <f>IF('P8'!P12=0,"",'P8'!P12)</f>
        <v/>
      </c>
      <c r="K123" s="161" t="str">
        <f>IF('P8'!Q12=0,"",'P8'!Q12)</f>
        <v/>
      </c>
      <c r="L123" s="5"/>
    </row>
    <row r="124" ht="12.75" customHeight="1">
      <c r="A124" s="155"/>
      <c r="B124" s="156" t="str">
        <f>IF('P8'!A13="","",'P8'!A13)</f>
        <v/>
      </c>
      <c r="C124" s="157" t="str">
        <f>IF('P8'!B13="","",'P8'!B13)</f>
        <v/>
      </c>
      <c r="D124" s="156" t="str">
        <f>IF('P8'!C13="","",'P8'!C13)</f>
        <v/>
      </c>
      <c r="E124" s="158" t="str">
        <f>IF('P8'!D13="","",'P8'!D13)</f>
        <v/>
      </c>
      <c r="F124" s="159" t="str">
        <f>IF('P8'!F13="","",'P8'!F13)</f>
        <v/>
      </c>
      <c r="G124" s="159" t="str">
        <f>IF('P8'!G13="","",'P8'!G13)</f>
        <v/>
      </c>
      <c r="H124" s="160" t="str">
        <f>IF('P8'!N13=0,"",'P8'!N13)</f>
        <v/>
      </c>
      <c r="I124" s="160" t="str">
        <f>IF('P8'!O13=0,"",'P8'!O13)</f>
        <v/>
      </c>
      <c r="J124" s="160" t="str">
        <f>IF('P8'!P13=0,"",'P8'!P13)</f>
        <v/>
      </c>
      <c r="K124" s="161" t="str">
        <f>IF('P8'!Q13=0,"",'P8'!Q13)</f>
        <v/>
      </c>
      <c r="L124" s="5"/>
    </row>
    <row r="125" ht="12.75" customHeight="1">
      <c r="A125" s="155"/>
      <c r="B125" s="156" t="str">
        <f>IF('P8'!A14="","",'P8'!A14)</f>
        <v/>
      </c>
      <c r="C125" s="157" t="str">
        <f>IF('P8'!B14="","",'P8'!B14)</f>
        <v/>
      </c>
      <c r="D125" s="156" t="str">
        <f>IF('P8'!C14="","",'P8'!C14)</f>
        <v/>
      </c>
      <c r="E125" s="158" t="str">
        <f>IF('P8'!D14="","",'P8'!D14)</f>
        <v/>
      </c>
      <c r="F125" s="159" t="str">
        <f>IF('P8'!F14="","",'P8'!F14)</f>
        <v/>
      </c>
      <c r="G125" s="159" t="str">
        <f>IF('P8'!G14="","",'P8'!G14)</f>
        <v/>
      </c>
      <c r="H125" s="160" t="str">
        <f>IF('P8'!N14=0,"",'P8'!N14)</f>
        <v/>
      </c>
      <c r="I125" s="160" t="str">
        <f>IF('P8'!O14=0,"",'P8'!O14)</f>
        <v/>
      </c>
      <c r="J125" s="160" t="str">
        <f>IF('P8'!P14=0,"",'P8'!P14)</f>
        <v/>
      </c>
      <c r="K125" s="161" t="str">
        <f>IF('P8'!Q14=0,"",'P8'!Q14)</f>
        <v/>
      </c>
      <c r="L125" s="5"/>
    </row>
    <row r="126" ht="12.75" customHeight="1">
      <c r="A126" s="155"/>
      <c r="B126" s="156" t="str">
        <f>IF('P8'!A15="","",'P8'!A15)</f>
        <v/>
      </c>
      <c r="C126" s="157" t="str">
        <f>IF('P8'!B15="","",'P8'!B15)</f>
        <v/>
      </c>
      <c r="D126" s="156" t="str">
        <f>IF('P8'!C15="","",'P8'!C15)</f>
        <v/>
      </c>
      <c r="E126" s="158" t="str">
        <f>IF('P8'!D15="","",'P8'!D15)</f>
        <v/>
      </c>
      <c r="F126" s="159" t="str">
        <f>IF('P8'!F15="","",'P8'!F15)</f>
        <v/>
      </c>
      <c r="G126" s="159" t="str">
        <f>IF('P8'!G15="","",'P8'!G15)</f>
        <v/>
      </c>
      <c r="H126" s="160" t="str">
        <f>IF('P8'!N15=0,"",'P8'!N15)</f>
        <v/>
      </c>
      <c r="I126" s="160" t="str">
        <f>IF('P8'!O15=0,"",'P8'!O15)</f>
        <v/>
      </c>
      <c r="J126" s="160" t="str">
        <f>IF('P8'!P15=0,"",'P8'!P15)</f>
        <v/>
      </c>
      <c r="K126" s="161" t="str">
        <f>IF('P8'!Q15=0,"",'P8'!Q15)</f>
        <v/>
      </c>
      <c r="L126" s="5"/>
    </row>
    <row r="127" ht="12.75" customHeight="1">
      <c r="A127" s="155"/>
      <c r="B127" s="156" t="str">
        <f>IF('P8'!A16="","",'P8'!A16)</f>
        <v/>
      </c>
      <c r="C127" s="157" t="str">
        <f>IF('P8'!B16="","",'P8'!B16)</f>
        <v/>
      </c>
      <c r="D127" s="156" t="str">
        <f>IF('P8'!C16="","",'P8'!C16)</f>
        <v/>
      </c>
      <c r="E127" s="158" t="str">
        <f>IF('P8'!D16="","",'P8'!D16)</f>
        <v/>
      </c>
      <c r="F127" s="159" t="str">
        <f>IF('P8'!F16="","",'P8'!F16)</f>
        <v/>
      </c>
      <c r="G127" s="159" t="str">
        <f>IF('P8'!G16="","",'P8'!G16)</f>
        <v/>
      </c>
      <c r="H127" s="160" t="str">
        <f>IF('P8'!N16=0,"",'P8'!N16)</f>
        <v/>
      </c>
      <c r="I127" s="160" t="str">
        <f>IF('P8'!O16=0,"",'P8'!O16)</f>
        <v/>
      </c>
      <c r="J127" s="160" t="str">
        <f>IF('P8'!P16=0,"",'P8'!P16)</f>
        <v/>
      </c>
      <c r="K127" s="161" t="str">
        <f>IF('P8'!Q16=0,"",'P8'!Q16)</f>
        <v/>
      </c>
      <c r="L127" s="5"/>
    </row>
    <row r="128" ht="12.75" customHeight="1">
      <c r="A128" s="155"/>
      <c r="B128" s="156" t="str">
        <f>IF('P8'!A17="","",'P8'!A17)</f>
        <v/>
      </c>
      <c r="C128" s="157" t="str">
        <f>IF('P8'!B17="","",'P8'!B17)</f>
        <v/>
      </c>
      <c r="D128" s="156" t="str">
        <f>IF('P8'!C17="","",'P8'!C17)</f>
        <v/>
      </c>
      <c r="E128" s="158" t="str">
        <f>IF('P8'!D17="","",'P8'!D17)</f>
        <v/>
      </c>
      <c r="F128" s="159" t="str">
        <f>IF('P8'!F17="","",'P8'!F17)</f>
        <v/>
      </c>
      <c r="G128" s="159" t="str">
        <f>IF('P8'!G17="","",'P8'!G17)</f>
        <v/>
      </c>
      <c r="H128" s="160" t="str">
        <f>IF('P8'!N17=0,"",'P8'!N17)</f>
        <v/>
      </c>
      <c r="I128" s="160" t="str">
        <f>IF('P8'!O17=0,"",'P8'!O17)</f>
        <v/>
      </c>
      <c r="J128" s="160" t="str">
        <f>IF('P8'!P17=0,"",'P8'!P17)</f>
        <v/>
      </c>
      <c r="K128" s="161" t="str">
        <f>IF('P8'!Q17=0,"",'P8'!Q17)</f>
        <v/>
      </c>
      <c r="L128" s="5"/>
    </row>
    <row r="129" ht="12.75" customHeight="1">
      <c r="A129" s="155"/>
      <c r="B129" s="156" t="str">
        <f>IF('P8'!A18="","",'P8'!A18)</f>
        <v/>
      </c>
      <c r="C129" s="157" t="str">
        <f>IF('P8'!B18="","",'P8'!B18)</f>
        <v/>
      </c>
      <c r="D129" s="156" t="str">
        <f>IF('P8'!C18="","",'P8'!C18)</f>
        <v/>
      </c>
      <c r="E129" s="158" t="str">
        <f>IF('P8'!D18="","",'P8'!D18)</f>
        <v/>
      </c>
      <c r="F129" s="159" t="str">
        <f>IF('P8'!F18="","",'P8'!F18)</f>
        <v/>
      </c>
      <c r="G129" s="159" t="str">
        <f>IF('P8'!G18="","",'P8'!G18)</f>
        <v/>
      </c>
      <c r="H129" s="160" t="str">
        <f>IF('P8'!N18=0,"",'P8'!N18)</f>
        <v/>
      </c>
      <c r="I129" s="160" t="str">
        <f>IF('P8'!O18=0,"",'P8'!O18)</f>
        <v/>
      </c>
      <c r="J129" s="160" t="str">
        <f>IF('P8'!P18=0,"",'P8'!P18)</f>
        <v/>
      </c>
      <c r="K129" s="161" t="str">
        <f>IF('P8'!Q18=0,"",'P8'!Q18)</f>
        <v/>
      </c>
      <c r="L129" s="5"/>
    </row>
    <row r="130" ht="12.75" customHeight="1">
      <c r="A130" s="155"/>
      <c r="B130" s="156" t="str">
        <f>IF('P8'!A19="","",'P8'!A19)</f>
        <v/>
      </c>
      <c r="C130" s="157" t="str">
        <f>IF('P8'!B19="","",'P8'!B19)</f>
        <v/>
      </c>
      <c r="D130" s="156" t="str">
        <f>IF('P8'!C19="","",'P8'!C19)</f>
        <v/>
      </c>
      <c r="E130" s="158" t="str">
        <f>IF('P8'!D19="","",'P8'!D19)</f>
        <v/>
      </c>
      <c r="F130" s="159" t="str">
        <f>IF('P8'!F19="","",'P8'!F19)</f>
        <v/>
      </c>
      <c r="G130" s="159" t="str">
        <f>IF('P8'!G19="","",'P8'!G19)</f>
        <v/>
      </c>
      <c r="H130" s="160" t="str">
        <f>IF('P8'!N19=0,"",'P8'!N19)</f>
        <v/>
      </c>
      <c r="I130" s="160" t="str">
        <f>IF('P8'!O19=0,"",'P8'!O19)</f>
        <v/>
      </c>
      <c r="J130" s="160" t="str">
        <f>IF('P8'!P19=0,"",'P8'!P19)</f>
        <v/>
      </c>
      <c r="K130" s="161" t="str">
        <f>IF('P8'!Q19=0,"",'P8'!Q19)</f>
        <v/>
      </c>
      <c r="L130" s="5"/>
    </row>
    <row r="131" ht="12.75" customHeight="1">
      <c r="A131" s="155"/>
      <c r="B131" s="156" t="str">
        <f>IF('P8'!A20="","",'P8'!A20)</f>
        <v/>
      </c>
      <c r="C131" s="157" t="str">
        <f>IF('P8'!B20="","",'P8'!B20)</f>
        <v/>
      </c>
      <c r="D131" s="156" t="str">
        <f>IF('P8'!C20="","",'P8'!C20)</f>
        <v/>
      </c>
      <c r="E131" s="158" t="str">
        <f>IF('P8'!D20="","",'P8'!D20)</f>
        <v/>
      </c>
      <c r="F131" s="159" t="str">
        <f>IF('P8'!F20="","",'P8'!F20)</f>
        <v/>
      </c>
      <c r="G131" s="159" t="str">
        <f>IF('P8'!G20="","",'P8'!G20)</f>
        <v/>
      </c>
      <c r="H131" s="160" t="str">
        <f>IF('P8'!N20=0,"",'P8'!N20)</f>
        <v/>
      </c>
      <c r="I131" s="160" t="str">
        <f>IF('P8'!O20=0,"",'P8'!O20)</f>
        <v/>
      </c>
      <c r="J131" s="160" t="str">
        <f>IF('P8'!P20=0,"",'P8'!P20)</f>
        <v/>
      </c>
      <c r="K131" s="161" t="str">
        <f>IF('P8'!Q20=0,"",'P8'!Q20)</f>
        <v/>
      </c>
      <c r="L131" s="5"/>
    </row>
    <row r="132" ht="12.75" customHeight="1">
      <c r="A132" s="155"/>
      <c r="B132" s="156" t="str">
        <f>IF('P8'!A21="","",'P8'!A21)</f>
        <v/>
      </c>
      <c r="C132" s="157" t="str">
        <f>IF('P8'!B21="","",'P8'!B21)</f>
        <v/>
      </c>
      <c r="D132" s="156" t="str">
        <f>IF('P8'!C21="","",'P8'!C21)</f>
        <v/>
      </c>
      <c r="E132" s="158" t="str">
        <f>IF('P8'!D21="","",'P8'!D21)</f>
        <v/>
      </c>
      <c r="F132" s="159" t="str">
        <f>IF('P8'!F21="","",'P8'!F21)</f>
        <v/>
      </c>
      <c r="G132" s="159" t="str">
        <f>IF('P8'!G21="","",'P8'!G21)</f>
        <v/>
      </c>
      <c r="H132" s="160" t="str">
        <f>IF('P8'!N21=0,"",'P8'!N21)</f>
        <v/>
      </c>
      <c r="I132" s="160" t="str">
        <f>IF('P8'!O21=0,"",'P8'!O21)</f>
        <v/>
      </c>
      <c r="J132" s="160" t="str">
        <f>IF('P8'!P21=0,"",'P8'!P21)</f>
        <v/>
      </c>
      <c r="K132" s="161" t="str">
        <f>IF('P8'!Q21=0,"",'P8'!Q21)</f>
        <v/>
      </c>
      <c r="L132" s="5"/>
    </row>
    <row r="133" ht="12.75" customHeight="1">
      <c r="A133" s="155"/>
      <c r="B133" s="156" t="str">
        <f>IF('P8'!A22="","",'P8'!A22)</f>
        <v/>
      </c>
      <c r="C133" s="157" t="str">
        <f>IF('P8'!B22="","",'P8'!B22)</f>
        <v/>
      </c>
      <c r="D133" s="156" t="str">
        <f>IF('P8'!C22="","",'P8'!C22)</f>
        <v/>
      </c>
      <c r="E133" s="158" t="str">
        <f>IF('P8'!D22="","",'P8'!D22)</f>
        <v/>
      </c>
      <c r="F133" s="159" t="str">
        <f>IF('P8'!F22="","",'P8'!F22)</f>
        <v/>
      </c>
      <c r="G133" s="159" t="str">
        <f>IF('P8'!G22="","",'P8'!G22)</f>
        <v/>
      </c>
      <c r="H133" s="160" t="str">
        <f>IF('P8'!N22=0,"",'P8'!N22)</f>
        <v/>
      </c>
      <c r="I133" s="160" t="str">
        <f>IF('P8'!O22=0,"",'P8'!O22)</f>
        <v/>
      </c>
      <c r="J133" s="160" t="str">
        <f>IF('P8'!P22=0,"",'P8'!P22)</f>
        <v/>
      </c>
      <c r="K133" s="161" t="str">
        <f>IF('P8'!Q22=0,"",'P8'!Q22)</f>
        <v/>
      </c>
      <c r="L133" s="5"/>
    </row>
    <row r="134" ht="12.75" customHeight="1">
      <c r="A134" s="155"/>
      <c r="B134" s="156" t="str">
        <f>IF('P8'!A23="","",'P8'!A23)</f>
        <v/>
      </c>
      <c r="C134" s="157" t="str">
        <f>IF('P8'!B23="","",'P8'!B23)</f>
        <v/>
      </c>
      <c r="D134" s="156" t="str">
        <f>IF('P8'!C23="","",'P8'!C23)</f>
        <v/>
      </c>
      <c r="E134" s="158" t="str">
        <f>IF('P8'!D23="","",'P8'!D23)</f>
        <v/>
      </c>
      <c r="F134" s="159" t="str">
        <f>IF('P8'!F23="","",'P8'!F23)</f>
        <v/>
      </c>
      <c r="G134" s="159" t="str">
        <f>IF('P8'!G23="","",'P8'!G23)</f>
        <v/>
      </c>
      <c r="H134" s="160" t="str">
        <f>IF('P8'!N23=0,"",'P8'!N23)</f>
        <v/>
      </c>
      <c r="I134" s="160" t="str">
        <f>IF('P8'!O23=0,"",'P8'!O23)</f>
        <v/>
      </c>
      <c r="J134" s="160" t="str">
        <f>IF('P8'!P23=0,"",'P8'!P23)</f>
        <v/>
      </c>
      <c r="K134" s="161" t="str">
        <f>IF('P8'!Q23=0,"",'P8'!Q23)</f>
        <v/>
      </c>
      <c r="L134" s="5"/>
    </row>
    <row r="135" ht="12.75" customHeight="1">
      <c r="A135" s="155"/>
      <c r="B135" s="156" t="str">
        <f>IF('P8'!A24="","",'P8'!A24)</f>
        <v/>
      </c>
      <c r="C135" s="157" t="str">
        <f>IF('P8'!B24="","",'P8'!B24)</f>
        <v/>
      </c>
      <c r="D135" s="156" t="str">
        <f>IF('P8'!C24="","",'P8'!C24)</f>
        <v/>
      </c>
      <c r="E135" s="158" t="str">
        <f>IF('P8'!D24="","",'P8'!D24)</f>
        <v/>
      </c>
      <c r="F135" s="159" t="str">
        <f>IF('P8'!F24="","",'P8'!F24)</f>
        <v/>
      </c>
      <c r="G135" s="159" t="str">
        <f>IF('P8'!G24="","",'P8'!G24)</f>
        <v/>
      </c>
      <c r="H135" s="160" t="str">
        <f>IF('P8'!N24=0,"",'P8'!N24)</f>
        <v/>
      </c>
      <c r="I135" s="160" t="str">
        <f>IF('P8'!O24=0,"",'P8'!O24)</f>
        <v/>
      </c>
      <c r="J135" s="160" t="str">
        <f>IF('P8'!P24=0,"",'P8'!P24)</f>
        <v/>
      </c>
      <c r="K135" s="161" t="str">
        <f>IF('P8'!Q24=0,"",'P8'!Q24)</f>
        <v/>
      </c>
      <c r="L135" s="5"/>
    </row>
    <row r="136" ht="12.75" customHeight="1">
      <c r="A136" s="155"/>
      <c r="B136" s="156" t="str">
        <f>IF('P9'!A9="","",'P9'!A9)</f>
        <v/>
      </c>
      <c r="C136" s="157" t="str">
        <f>IF('P9'!B9="","",'P9'!B9)</f>
        <v/>
      </c>
      <c r="D136" s="156" t="str">
        <f>IF('P9'!C9="","",'P9'!C9)</f>
        <v/>
      </c>
      <c r="E136" s="158" t="str">
        <f>IF('P9'!D9="","",'P9'!D9)</f>
        <v/>
      </c>
      <c r="F136" s="159" t="str">
        <f>IF('P9'!F9="","",'P9'!F9)</f>
        <v/>
      </c>
      <c r="G136" s="159" t="str">
        <f>IF('P9'!G9="","",'P9'!G9)</f>
        <v/>
      </c>
      <c r="H136" s="160" t="str">
        <f>IF('P9'!N9=0,"",'P9'!N9)</f>
        <v/>
      </c>
      <c r="I136" s="160" t="str">
        <f>IF('P9'!O9=0,"",'P9'!O9)</f>
        <v/>
      </c>
      <c r="J136" s="160" t="str">
        <f>IF('P9'!P9=0,"",'P9'!P9)</f>
        <v/>
      </c>
      <c r="K136" s="161" t="str">
        <f>IF('P9'!Q9=0,"",'P9'!Q9)</f>
        <v/>
      </c>
      <c r="L136" s="5"/>
    </row>
    <row r="137" ht="12.75" customHeight="1">
      <c r="A137" s="155"/>
      <c r="B137" s="156" t="str">
        <f>IF('P9'!A10="","",'P9'!A10)</f>
        <v/>
      </c>
      <c r="C137" s="157" t="str">
        <f>IF('P9'!B10="","",'P9'!B10)</f>
        <v/>
      </c>
      <c r="D137" s="156" t="str">
        <f>IF('P9'!C10="","",'P9'!C10)</f>
        <v/>
      </c>
      <c r="E137" s="158" t="str">
        <f>IF('P9'!D10="","",'P9'!D10)</f>
        <v/>
      </c>
      <c r="F137" s="159" t="str">
        <f>IF('P9'!F10="","",'P9'!F10)</f>
        <v/>
      </c>
      <c r="G137" s="159" t="str">
        <f>IF('P9'!G10="","",'P9'!G10)</f>
        <v/>
      </c>
      <c r="H137" s="160" t="str">
        <f>IF('P9'!N10=0,"",'P9'!N10)</f>
        <v/>
      </c>
      <c r="I137" s="160" t="str">
        <f>IF('P9'!O10=0,"",'P9'!O10)</f>
        <v/>
      </c>
      <c r="J137" s="160" t="str">
        <f>IF('P9'!P10=0,"",'P9'!P10)</f>
        <v/>
      </c>
      <c r="K137" s="161" t="str">
        <f>IF('P9'!Q10=0,"",'P9'!Q10)</f>
        <v/>
      </c>
      <c r="L137" s="5"/>
    </row>
    <row r="138" ht="12.75" customHeight="1">
      <c r="A138" s="155"/>
      <c r="B138" s="156" t="str">
        <f>IF('P9'!A11="","",'P9'!A11)</f>
        <v/>
      </c>
      <c r="C138" s="157" t="str">
        <f>IF('P9'!B11="","",'P9'!B11)</f>
        <v/>
      </c>
      <c r="D138" s="156" t="str">
        <f>IF('P9'!C11="","",'P9'!C11)</f>
        <v/>
      </c>
      <c r="E138" s="158" t="str">
        <f>IF('P9'!D11="","",'P9'!D11)</f>
        <v/>
      </c>
      <c r="F138" s="159" t="str">
        <f>IF('P9'!F11="","",'P9'!F11)</f>
        <v/>
      </c>
      <c r="G138" s="159" t="str">
        <f>IF('P9'!G11="","",'P9'!G11)</f>
        <v/>
      </c>
      <c r="H138" s="160" t="str">
        <f>IF('P9'!N11=0,"",'P9'!N11)</f>
        <v/>
      </c>
      <c r="I138" s="160" t="str">
        <f>IF('P9'!O11=0,"",'P9'!O11)</f>
        <v/>
      </c>
      <c r="J138" s="160" t="str">
        <f>IF('P9'!P11=0,"",'P9'!P11)</f>
        <v/>
      </c>
      <c r="K138" s="161" t="str">
        <f>IF('P9'!Q11=0,"",'P9'!Q11)</f>
        <v/>
      </c>
      <c r="L138" s="5"/>
    </row>
    <row r="139" ht="12.75" customHeight="1">
      <c r="A139" s="155"/>
      <c r="B139" s="156" t="str">
        <f>IF('P9'!A12="","",'P9'!A12)</f>
        <v/>
      </c>
      <c r="C139" s="157" t="str">
        <f>IF('P9'!B12="","",'P9'!B12)</f>
        <v/>
      </c>
      <c r="D139" s="156" t="str">
        <f>IF('P9'!C12="","",'P9'!C12)</f>
        <v/>
      </c>
      <c r="E139" s="158" t="str">
        <f>IF('P9'!D12="","",'P9'!D12)</f>
        <v/>
      </c>
      <c r="F139" s="159" t="str">
        <f>IF('P9'!F12="","",'P9'!F12)</f>
        <v/>
      </c>
      <c r="G139" s="159" t="str">
        <f>IF('P9'!G12="","",'P9'!G12)</f>
        <v/>
      </c>
      <c r="H139" s="160" t="str">
        <f>IF('P9'!N12=0,"",'P9'!N12)</f>
        <v/>
      </c>
      <c r="I139" s="160" t="str">
        <f>IF('P9'!O12=0,"",'P9'!O12)</f>
        <v/>
      </c>
      <c r="J139" s="160" t="str">
        <f>IF('P9'!P12=0,"",'P9'!P12)</f>
        <v/>
      </c>
      <c r="K139" s="161" t="str">
        <f>IF('P9'!Q12=0,"",'P9'!Q12)</f>
        <v/>
      </c>
      <c r="L139" s="5"/>
    </row>
    <row r="140" ht="12.75" customHeight="1">
      <c r="A140" s="155"/>
      <c r="B140" s="156" t="str">
        <f>IF('P9'!A13="","",'P9'!A13)</f>
        <v/>
      </c>
      <c r="C140" s="157" t="str">
        <f>IF('P9'!B13="","",'P9'!B13)</f>
        <v/>
      </c>
      <c r="D140" s="156" t="str">
        <f>IF('P9'!C13="","",'P9'!C13)</f>
        <v/>
      </c>
      <c r="E140" s="158" t="str">
        <f>IF('P9'!D13="","",'P9'!D13)</f>
        <v/>
      </c>
      <c r="F140" s="159" t="str">
        <f>IF('P9'!F13="","",'P9'!F13)</f>
        <v/>
      </c>
      <c r="G140" s="159" t="str">
        <f>IF('P9'!G13="","",'P9'!G13)</f>
        <v/>
      </c>
      <c r="H140" s="160" t="str">
        <f>IF('P9'!N13=0,"",'P9'!N13)</f>
        <v/>
      </c>
      <c r="I140" s="160" t="str">
        <f>IF('P9'!O13=0,"",'P9'!O13)</f>
        <v/>
      </c>
      <c r="J140" s="160" t="str">
        <f>IF('P9'!P13=0,"",'P9'!P13)</f>
        <v/>
      </c>
      <c r="K140" s="161" t="str">
        <f>IF('P9'!Q13=0,"",'P9'!Q13)</f>
        <v/>
      </c>
      <c r="L140" s="5"/>
    </row>
    <row r="141" ht="12.75" customHeight="1">
      <c r="A141" s="155"/>
      <c r="B141" s="156" t="str">
        <f>IF('P9'!A14="","",'P9'!A14)</f>
        <v/>
      </c>
      <c r="C141" s="157" t="str">
        <f>IF('P9'!B14="","",'P9'!B14)</f>
        <v/>
      </c>
      <c r="D141" s="156" t="str">
        <f>IF('P9'!C14="","",'P9'!C14)</f>
        <v/>
      </c>
      <c r="E141" s="158" t="str">
        <f>IF('P9'!D14="","",'P9'!D14)</f>
        <v/>
      </c>
      <c r="F141" s="159" t="str">
        <f>IF('P9'!F14="","",'P9'!F14)</f>
        <v/>
      </c>
      <c r="G141" s="159" t="str">
        <f>IF('P9'!G14="","",'P9'!G14)</f>
        <v/>
      </c>
      <c r="H141" s="160" t="str">
        <f>IF('P9'!N14=0,"",'P9'!N14)</f>
        <v/>
      </c>
      <c r="I141" s="160" t="str">
        <f>IF('P9'!O14=0,"",'P9'!O14)</f>
        <v/>
      </c>
      <c r="J141" s="160" t="str">
        <f>IF('P9'!P14=0,"",'P9'!P14)</f>
        <v/>
      </c>
      <c r="K141" s="161" t="str">
        <f>IF('P9'!Q14=0,"",'P9'!Q14)</f>
        <v/>
      </c>
      <c r="L141" s="5"/>
    </row>
    <row r="142" ht="12.75" customHeight="1">
      <c r="A142" s="155"/>
      <c r="B142" s="156" t="str">
        <f>IF('P9'!A15="","",'P9'!A15)</f>
        <v/>
      </c>
      <c r="C142" s="157" t="str">
        <f>IF('P9'!B15="","",'P9'!B15)</f>
        <v/>
      </c>
      <c r="D142" s="156" t="str">
        <f>IF('P9'!C15="","",'P9'!C15)</f>
        <v/>
      </c>
      <c r="E142" s="158" t="str">
        <f>IF('P9'!D15="","",'P9'!D15)</f>
        <v/>
      </c>
      <c r="F142" s="159" t="str">
        <f>IF('P9'!F15="","",'P9'!F15)</f>
        <v/>
      </c>
      <c r="G142" s="159" t="str">
        <f>IF('P9'!G15="","",'P9'!G15)</f>
        <v/>
      </c>
      <c r="H142" s="160" t="str">
        <f>IF('P9'!N15=0,"",'P9'!N15)</f>
        <v/>
      </c>
      <c r="I142" s="160" t="str">
        <f>IF('P9'!O15=0,"",'P9'!O15)</f>
        <v/>
      </c>
      <c r="J142" s="160" t="str">
        <f>IF('P9'!P15=0,"",'P9'!P15)</f>
        <v/>
      </c>
      <c r="K142" s="161" t="str">
        <f>IF('P9'!Q15=0,"",'P9'!Q15)</f>
        <v/>
      </c>
      <c r="L142" s="5"/>
    </row>
    <row r="143" ht="12.75" customHeight="1">
      <c r="A143" s="155"/>
      <c r="B143" s="156" t="str">
        <f>IF('P9'!A16="","",'P9'!A16)</f>
        <v/>
      </c>
      <c r="C143" s="157" t="str">
        <f>IF('P9'!B16="","",'P9'!B16)</f>
        <v/>
      </c>
      <c r="D143" s="156" t="str">
        <f>IF('P9'!C16="","",'P9'!C16)</f>
        <v/>
      </c>
      <c r="E143" s="158" t="str">
        <f>IF('P9'!D16="","",'P9'!D16)</f>
        <v/>
      </c>
      <c r="F143" s="159" t="str">
        <f>IF('P9'!F16="","",'P9'!F16)</f>
        <v/>
      </c>
      <c r="G143" s="159" t="str">
        <f>IF('P9'!G16="","",'P9'!G16)</f>
        <v/>
      </c>
      <c r="H143" s="160" t="str">
        <f>IF('P9'!N16=0,"",'P9'!N16)</f>
        <v/>
      </c>
      <c r="I143" s="160" t="str">
        <f>IF('P9'!O16=0,"",'P9'!O16)</f>
        <v/>
      </c>
      <c r="J143" s="160" t="str">
        <f>IF('P9'!P16=0,"",'P9'!P16)</f>
        <v/>
      </c>
      <c r="K143" s="161" t="str">
        <f>IF('P9'!Q16=0,"",'P9'!Q16)</f>
        <v/>
      </c>
      <c r="L143" s="5"/>
    </row>
    <row r="144" ht="12.75" customHeight="1">
      <c r="A144" s="155"/>
      <c r="B144" s="156" t="str">
        <f>IF('P9'!A17="","",'P9'!A17)</f>
        <v/>
      </c>
      <c r="C144" s="157" t="str">
        <f>IF('P9'!B17="","",'P9'!B17)</f>
        <v/>
      </c>
      <c r="D144" s="156" t="str">
        <f>IF('P9'!C17="","",'P9'!C17)</f>
        <v/>
      </c>
      <c r="E144" s="158" t="str">
        <f>IF('P9'!D17="","",'P9'!D17)</f>
        <v/>
      </c>
      <c r="F144" s="159" t="str">
        <f>IF('P9'!F17="","",'P9'!F17)</f>
        <v/>
      </c>
      <c r="G144" s="159" t="str">
        <f>IF('P9'!G17="","",'P9'!G17)</f>
        <v/>
      </c>
      <c r="H144" s="160" t="str">
        <f>IF('P9'!N17=0,"",'P9'!N17)</f>
        <v/>
      </c>
      <c r="I144" s="160" t="str">
        <f>IF('P9'!O17=0,"",'P9'!O17)</f>
        <v/>
      </c>
      <c r="J144" s="160" t="str">
        <f>IF('P9'!P17=0,"",'P9'!P17)</f>
        <v/>
      </c>
      <c r="K144" s="161" t="str">
        <f>IF('P9'!Q17=0,"",'P9'!Q17)</f>
        <v/>
      </c>
      <c r="L144" s="5"/>
    </row>
    <row r="145" ht="12.75" customHeight="1">
      <c r="A145" s="155"/>
      <c r="B145" s="156" t="str">
        <f>IF('P9'!A18="","",'P9'!A18)</f>
        <v/>
      </c>
      <c r="C145" s="157" t="str">
        <f>IF('P9'!B18="","",'P9'!B18)</f>
        <v/>
      </c>
      <c r="D145" s="156" t="str">
        <f>IF('P9'!C18="","",'P9'!C18)</f>
        <v/>
      </c>
      <c r="E145" s="158" t="str">
        <f>IF('P9'!D18="","",'P9'!D18)</f>
        <v/>
      </c>
      <c r="F145" s="159" t="str">
        <f>IF('P9'!F18="","",'P9'!F18)</f>
        <v/>
      </c>
      <c r="G145" s="159" t="str">
        <f>IF('P9'!G18="","",'P9'!G18)</f>
        <v/>
      </c>
      <c r="H145" s="160" t="str">
        <f>IF('P9'!N18=0,"",'P9'!N18)</f>
        <v/>
      </c>
      <c r="I145" s="160" t="str">
        <f>IF('P9'!O18=0,"",'P9'!O18)</f>
        <v/>
      </c>
      <c r="J145" s="160" t="str">
        <f>IF('P9'!P18=0,"",'P9'!P18)</f>
        <v/>
      </c>
      <c r="K145" s="161" t="str">
        <f>IF('P9'!Q18=0,"",'P9'!Q18)</f>
        <v/>
      </c>
      <c r="L145" s="5"/>
    </row>
    <row r="146" ht="12.75" customHeight="1">
      <c r="A146" s="155"/>
      <c r="B146" s="156" t="str">
        <f>IF('P9'!A19="","",'P9'!A19)</f>
        <v/>
      </c>
      <c r="C146" s="157" t="str">
        <f>IF('P9'!B19="","",'P9'!B19)</f>
        <v/>
      </c>
      <c r="D146" s="156" t="str">
        <f>IF('P9'!C19="","",'P9'!C19)</f>
        <v/>
      </c>
      <c r="E146" s="158" t="str">
        <f>IF('P9'!D19="","",'P9'!D19)</f>
        <v/>
      </c>
      <c r="F146" s="159" t="str">
        <f>IF('P9'!F19="","",'P9'!F19)</f>
        <v/>
      </c>
      <c r="G146" s="159" t="str">
        <f>IF('P9'!G19="","",'P9'!G19)</f>
        <v/>
      </c>
      <c r="H146" s="160" t="str">
        <f>IF('P9'!N19=0,"",'P9'!N19)</f>
        <v/>
      </c>
      <c r="I146" s="160" t="str">
        <f>IF('P9'!O19=0,"",'P9'!O19)</f>
        <v/>
      </c>
      <c r="J146" s="160" t="str">
        <f>IF('P9'!P19=0,"",'P9'!P19)</f>
        <v/>
      </c>
      <c r="K146" s="161" t="str">
        <f>IF('P9'!Q19=0,"",'P9'!Q19)</f>
        <v/>
      </c>
      <c r="L146" s="5"/>
    </row>
    <row r="147" ht="12.75" customHeight="1">
      <c r="A147" s="155"/>
      <c r="B147" s="156" t="str">
        <f>IF('P9'!A20="","",'P9'!A20)</f>
        <v/>
      </c>
      <c r="C147" s="157" t="str">
        <f>IF('P9'!B20="","",'P9'!B20)</f>
        <v/>
      </c>
      <c r="D147" s="156" t="str">
        <f>IF('P9'!C20="","",'P9'!C20)</f>
        <v/>
      </c>
      <c r="E147" s="158" t="str">
        <f>IF('P9'!D20="","",'P9'!D20)</f>
        <v/>
      </c>
      <c r="F147" s="159" t="str">
        <f>IF('P9'!F20="","",'P9'!F20)</f>
        <v/>
      </c>
      <c r="G147" s="159" t="str">
        <f>IF('P9'!G20="","",'P9'!G20)</f>
        <v/>
      </c>
      <c r="H147" s="160" t="str">
        <f>IF('P9'!N20=0,"",'P9'!N20)</f>
        <v/>
      </c>
      <c r="I147" s="160" t="str">
        <f>IF('P9'!O20=0,"",'P9'!O20)</f>
        <v/>
      </c>
      <c r="J147" s="160" t="str">
        <f>IF('P9'!P20=0,"",'P9'!P20)</f>
        <v/>
      </c>
      <c r="K147" s="161" t="str">
        <f>IF('P9'!Q20=0,"",'P9'!Q20)</f>
        <v/>
      </c>
      <c r="L147" s="5"/>
    </row>
    <row r="148" ht="12.75" customHeight="1">
      <c r="A148" s="155"/>
      <c r="B148" s="156" t="str">
        <f>IF('P9'!A21="","",'P9'!A21)</f>
        <v/>
      </c>
      <c r="C148" s="157" t="str">
        <f>IF('P9'!B21="","",'P9'!B21)</f>
        <v/>
      </c>
      <c r="D148" s="156" t="str">
        <f>IF('P9'!C21="","",'P9'!C21)</f>
        <v/>
      </c>
      <c r="E148" s="158" t="str">
        <f>IF('P9'!D21="","",'P9'!D21)</f>
        <v/>
      </c>
      <c r="F148" s="159" t="str">
        <f>IF('P9'!F21="","",'P9'!F21)</f>
        <v/>
      </c>
      <c r="G148" s="159" t="str">
        <f>IF('P9'!G21="","",'P9'!G21)</f>
        <v/>
      </c>
      <c r="H148" s="160" t="str">
        <f>IF('P9'!N21=0,"",'P9'!N21)</f>
        <v/>
      </c>
      <c r="I148" s="160" t="str">
        <f>IF('P9'!O21=0,"",'P9'!O21)</f>
        <v/>
      </c>
      <c r="J148" s="160" t="str">
        <f>IF('P9'!P21=0,"",'P9'!P21)</f>
        <v/>
      </c>
      <c r="K148" s="161" t="str">
        <f>IF('P9'!Q21=0,"",'P9'!Q21)</f>
        <v/>
      </c>
      <c r="L148" s="5"/>
    </row>
    <row r="149" ht="12.75" customHeight="1">
      <c r="A149" s="155"/>
      <c r="B149" s="156" t="str">
        <f>IF('P9'!A22="","",'P9'!A22)</f>
        <v/>
      </c>
      <c r="C149" s="157" t="str">
        <f>IF('P9'!B22="","",'P9'!B22)</f>
        <v/>
      </c>
      <c r="D149" s="156" t="str">
        <f>IF('P9'!C22="","",'P9'!C22)</f>
        <v/>
      </c>
      <c r="E149" s="158" t="str">
        <f>IF('P9'!D22="","",'P9'!D22)</f>
        <v/>
      </c>
      <c r="F149" s="159" t="str">
        <f>IF('P9'!F22="","",'P9'!F22)</f>
        <v/>
      </c>
      <c r="G149" s="159" t="str">
        <f>IF('P9'!G22="","",'P9'!G22)</f>
        <v/>
      </c>
      <c r="H149" s="160" t="str">
        <f>IF('P9'!N22=0,"",'P9'!N22)</f>
        <v/>
      </c>
      <c r="I149" s="160" t="str">
        <f>IF('P9'!O22=0,"",'P9'!O22)</f>
        <v/>
      </c>
      <c r="J149" s="160" t="str">
        <f>IF('P9'!P22=0,"",'P9'!P22)</f>
        <v/>
      </c>
      <c r="K149" s="161" t="str">
        <f>IF('P9'!Q22=0,"",'P9'!Q22)</f>
        <v/>
      </c>
      <c r="L149" s="5"/>
    </row>
    <row r="150" ht="12.75" customHeight="1">
      <c r="A150" s="155"/>
      <c r="B150" s="156" t="str">
        <f>IF('P9'!A23="","",'P9'!A23)</f>
        <v/>
      </c>
      <c r="C150" s="157" t="str">
        <f>IF('P9'!B23="","",'P9'!B23)</f>
        <v/>
      </c>
      <c r="D150" s="156" t="str">
        <f>IF('P9'!C23="","",'P9'!C23)</f>
        <v/>
      </c>
      <c r="E150" s="158" t="str">
        <f>IF('P9'!D23="","",'P9'!D23)</f>
        <v/>
      </c>
      <c r="F150" s="159" t="str">
        <f>IF('P9'!F23="","",'P9'!F23)</f>
        <v/>
      </c>
      <c r="G150" s="159" t="str">
        <f>IF('P9'!G23="","",'P9'!G23)</f>
        <v/>
      </c>
      <c r="H150" s="160" t="str">
        <f>IF('P9'!N23=0,"",'P9'!N23)</f>
        <v/>
      </c>
      <c r="I150" s="160" t="str">
        <f>IF('P9'!O23=0,"",'P9'!O23)</f>
        <v/>
      </c>
      <c r="J150" s="160" t="str">
        <f>IF('P9'!P23=0,"",'P9'!P23)</f>
        <v/>
      </c>
      <c r="K150" s="161" t="str">
        <f>IF('P9'!Q23=0,"",'P9'!Q23)</f>
        <v/>
      </c>
      <c r="L150" s="5"/>
    </row>
    <row r="151" ht="12.75" customHeight="1">
      <c r="A151" s="155"/>
      <c r="B151" s="156" t="str">
        <f>IF('P9'!A24="","",'P9'!A24)</f>
        <v/>
      </c>
      <c r="C151" s="157" t="str">
        <f>IF('P9'!B24="","",'P9'!B24)</f>
        <v/>
      </c>
      <c r="D151" s="156" t="str">
        <f>IF('P9'!C24="","",'P9'!C24)</f>
        <v/>
      </c>
      <c r="E151" s="158" t="str">
        <f>IF('P9'!D24="","",'P9'!D24)</f>
        <v/>
      </c>
      <c r="F151" s="159" t="str">
        <f>IF('P9'!F24="","",'P9'!F24)</f>
        <v/>
      </c>
      <c r="G151" s="159" t="str">
        <f>IF('P9'!G24="","",'P9'!G24)</f>
        <v/>
      </c>
      <c r="H151" s="160" t="str">
        <f>IF('P9'!N24=0,"",'P9'!N24)</f>
        <v/>
      </c>
      <c r="I151" s="160" t="str">
        <f>IF('P9'!O24=0,"",'P9'!O24)</f>
        <v/>
      </c>
      <c r="J151" s="160" t="str">
        <f>IF('P9'!P24=0,"",'P9'!P24)</f>
        <v/>
      </c>
      <c r="K151" s="161" t="str">
        <f>IF('P9'!Q24=0,"",'P9'!Q24)</f>
        <v/>
      </c>
      <c r="L151" s="5"/>
    </row>
    <row r="152" ht="12.75" customHeight="1">
      <c r="A152" s="155"/>
      <c r="B152" s="156" t="str">
        <f>IF('P10'!A9="","",'P10'!A9)</f>
        <v/>
      </c>
      <c r="C152" s="157" t="str">
        <f>IF('P10'!B9="","",'P10'!B9)</f>
        <v/>
      </c>
      <c r="D152" s="156" t="str">
        <f>IF('P10'!C9="","",'P10'!C9)</f>
        <v/>
      </c>
      <c r="E152" s="158" t="str">
        <f>IF('P10'!D9="","",'P10'!D9)</f>
        <v/>
      </c>
      <c r="F152" s="159" t="str">
        <f>IF('P10'!F9="","",'P10'!F9)</f>
        <v/>
      </c>
      <c r="G152" s="159" t="str">
        <f>IF('P10'!G9="","",'P10'!G9)</f>
        <v/>
      </c>
      <c r="H152" s="160" t="str">
        <f>IF('P10'!N9=0,"",'P10'!N9)</f>
        <v/>
      </c>
      <c r="I152" s="160" t="str">
        <f>IF('P10'!O9=0,"",'P10'!O9)</f>
        <v/>
      </c>
      <c r="J152" s="160" t="str">
        <f>IF('P10'!P9=0,"",'P10'!P9)</f>
        <v/>
      </c>
      <c r="K152" s="161" t="str">
        <f>IF('P10'!Q9=0,"",'P10'!Q9)</f>
        <v/>
      </c>
      <c r="L152" s="5"/>
    </row>
    <row r="153" ht="12.75" customHeight="1">
      <c r="A153" s="155"/>
      <c r="B153" s="156" t="str">
        <f>IF('P10'!A10="","",'P10'!A10)</f>
        <v/>
      </c>
      <c r="C153" s="157" t="str">
        <f>IF('P10'!B10="","",'P10'!B10)</f>
        <v/>
      </c>
      <c r="D153" s="156" t="str">
        <f>IF('P10'!C10="","",'P10'!C10)</f>
        <v/>
      </c>
      <c r="E153" s="158" t="str">
        <f>IF('P10'!D10="","",'P10'!D10)</f>
        <v/>
      </c>
      <c r="F153" s="159" t="str">
        <f>IF('P10'!F10="","",'P10'!F10)</f>
        <v/>
      </c>
      <c r="G153" s="159" t="str">
        <f>IF('P10'!G10="","",'P10'!G10)</f>
        <v/>
      </c>
      <c r="H153" s="160" t="str">
        <f>IF('P10'!N10=0,"",'P10'!N10)</f>
        <v/>
      </c>
      <c r="I153" s="160" t="str">
        <f>IF('P10'!O10=0,"",'P10'!O10)</f>
        <v/>
      </c>
      <c r="J153" s="160" t="str">
        <f>IF('P10'!P10=0,"",'P10'!P10)</f>
        <v/>
      </c>
      <c r="K153" s="161" t="str">
        <f>IF('P10'!Q10=0,"",'P10'!Q10)</f>
        <v/>
      </c>
      <c r="L153" s="5"/>
    </row>
    <row r="154" ht="12.75" customHeight="1">
      <c r="A154" s="155"/>
      <c r="B154" s="156" t="str">
        <f>IF('P10'!A11="","",'P10'!A11)</f>
        <v/>
      </c>
      <c r="C154" s="157" t="str">
        <f>IF('P10'!B11="","",'P10'!B11)</f>
        <v/>
      </c>
      <c r="D154" s="156" t="str">
        <f>IF('P10'!C11="","",'P10'!C11)</f>
        <v/>
      </c>
      <c r="E154" s="158" t="str">
        <f>IF('P10'!D11="","",'P10'!D11)</f>
        <v/>
      </c>
      <c r="F154" s="159" t="str">
        <f>IF('P10'!F11="","",'P10'!F11)</f>
        <v/>
      </c>
      <c r="G154" s="159" t="str">
        <f>IF('P10'!G11="","",'P10'!G11)</f>
        <v/>
      </c>
      <c r="H154" s="160" t="str">
        <f>IF('P10'!N11=0,"",'P10'!N11)</f>
        <v/>
      </c>
      <c r="I154" s="160" t="str">
        <f>IF('P10'!O11=0,"",'P10'!O11)</f>
        <v/>
      </c>
      <c r="J154" s="160" t="str">
        <f>IF('P10'!P11=0,"",'P10'!P11)</f>
        <v/>
      </c>
      <c r="K154" s="161" t="str">
        <f>IF('P10'!Q11=0,"",'P10'!Q11)</f>
        <v/>
      </c>
      <c r="L154" s="5"/>
    </row>
    <row r="155" ht="12.75" customHeight="1">
      <c r="A155" s="155"/>
      <c r="B155" s="156" t="str">
        <f>IF('P10'!A12="","",'P10'!A12)</f>
        <v/>
      </c>
      <c r="C155" s="157" t="str">
        <f>IF('P10'!B12="","",'P10'!B12)</f>
        <v/>
      </c>
      <c r="D155" s="156" t="str">
        <f>IF('P10'!C12="","",'P10'!C12)</f>
        <v/>
      </c>
      <c r="E155" s="158" t="str">
        <f>IF('P10'!D12="","",'P10'!D12)</f>
        <v/>
      </c>
      <c r="F155" s="159" t="str">
        <f>IF('P10'!F12="","",'P10'!F12)</f>
        <v/>
      </c>
      <c r="G155" s="159" t="str">
        <f>IF('P10'!G12="","",'P10'!G12)</f>
        <v/>
      </c>
      <c r="H155" s="160" t="str">
        <f>IF('P10'!N12=0,"",'P10'!N12)</f>
        <v/>
      </c>
      <c r="I155" s="160" t="str">
        <f>IF('P10'!O12=0,"",'P10'!O12)</f>
        <v/>
      </c>
      <c r="J155" s="160" t="str">
        <f>IF('P10'!P12=0,"",'P10'!P12)</f>
        <v/>
      </c>
      <c r="K155" s="161" t="str">
        <f>IF('P10'!Q12=0,"",'P10'!Q12)</f>
        <v/>
      </c>
      <c r="L155" s="5"/>
    </row>
    <row r="156" ht="12.75" customHeight="1">
      <c r="A156" s="155"/>
      <c r="B156" s="156" t="str">
        <f>IF('P10'!A13="","",'P10'!A13)</f>
        <v/>
      </c>
      <c r="C156" s="157" t="str">
        <f>IF('P10'!B13="","",'P10'!B13)</f>
        <v/>
      </c>
      <c r="D156" s="156" t="str">
        <f>IF('P10'!C13="","",'P10'!C13)</f>
        <v/>
      </c>
      <c r="E156" s="158" t="str">
        <f>IF('P10'!D13="","",'P10'!D13)</f>
        <v/>
      </c>
      <c r="F156" s="159" t="str">
        <f>IF('P10'!F13="","",'P10'!F13)</f>
        <v/>
      </c>
      <c r="G156" s="159" t="str">
        <f>IF('P10'!G13="","",'P10'!G13)</f>
        <v/>
      </c>
      <c r="H156" s="160" t="str">
        <f>IF('P10'!N13=0,"",'P10'!N13)</f>
        <v/>
      </c>
      <c r="I156" s="160" t="str">
        <f>IF('P10'!O13=0,"",'P10'!O13)</f>
        <v/>
      </c>
      <c r="J156" s="160" t="str">
        <f>IF('P10'!P13=0,"",'P10'!P13)</f>
        <v/>
      </c>
      <c r="K156" s="161" t="str">
        <f>IF('P10'!Q13=0,"",'P10'!Q13)</f>
        <v/>
      </c>
      <c r="L156" s="5"/>
    </row>
    <row r="157" ht="12.75" customHeight="1">
      <c r="A157" s="155"/>
      <c r="B157" s="156" t="str">
        <f>IF('P10'!A14="","",'P10'!A14)</f>
        <v/>
      </c>
      <c r="C157" s="157" t="str">
        <f>IF('P10'!B14="","",'P10'!B14)</f>
        <v/>
      </c>
      <c r="D157" s="156" t="str">
        <f>IF('P10'!C14="","",'P10'!C14)</f>
        <v/>
      </c>
      <c r="E157" s="158" t="str">
        <f>IF('P10'!D14="","",'P10'!D14)</f>
        <v/>
      </c>
      <c r="F157" s="159" t="str">
        <f>IF('P10'!F14="","",'P10'!F14)</f>
        <v/>
      </c>
      <c r="G157" s="159" t="str">
        <f>IF('P10'!G14="","",'P10'!G14)</f>
        <v/>
      </c>
      <c r="H157" s="160" t="str">
        <f>IF('P10'!N14=0,"",'P10'!N14)</f>
        <v/>
      </c>
      <c r="I157" s="160" t="str">
        <f>IF('P10'!O14=0,"",'P10'!O14)</f>
        <v/>
      </c>
      <c r="J157" s="160" t="str">
        <f>IF('P10'!P14=0,"",'P10'!P14)</f>
        <v/>
      </c>
      <c r="K157" s="161" t="str">
        <f>IF('P10'!Q14=0,"",'P10'!Q14)</f>
        <v/>
      </c>
      <c r="L157" s="5"/>
    </row>
    <row r="158" ht="12.75" customHeight="1">
      <c r="A158" s="155"/>
      <c r="B158" s="156" t="str">
        <f>IF('P10'!A15="","",'P10'!A15)</f>
        <v/>
      </c>
      <c r="C158" s="157" t="str">
        <f>IF('P10'!B15="","",'P10'!B15)</f>
        <v/>
      </c>
      <c r="D158" s="156" t="str">
        <f>IF('P10'!C15="","",'P10'!C15)</f>
        <v/>
      </c>
      <c r="E158" s="158" t="str">
        <f>IF('P10'!D15="","",'P10'!D15)</f>
        <v/>
      </c>
      <c r="F158" s="159" t="str">
        <f>IF('P10'!F15="","",'P10'!F15)</f>
        <v/>
      </c>
      <c r="G158" s="159" t="str">
        <f>IF('P10'!G15="","",'P10'!G15)</f>
        <v/>
      </c>
      <c r="H158" s="160" t="str">
        <f>IF('P10'!N15=0,"",'P10'!N15)</f>
        <v/>
      </c>
      <c r="I158" s="160" t="str">
        <f>IF('P10'!O15=0,"",'P10'!O15)</f>
        <v/>
      </c>
      <c r="J158" s="160" t="str">
        <f>IF('P10'!P15=0,"",'P10'!P15)</f>
        <v/>
      </c>
      <c r="K158" s="161" t="str">
        <f>IF('P10'!Q15=0,"",'P10'!Q15)</f>
        <v/>
      </c>
      <c r="L158" s="5"/>
    </row>
    <row r="159" ht="12.75" customHeight="1">
      <c r="A159" s="155"/>
      <c r="B159" s="156" t="str">
        <f>IF('P10'!A16="","",'P10'!A16)</f>
        <v/>
      </c>
      <c r="C159" s="157" t="str">
        <f>IF('P10'!B16="","",'P10'!B16)</f>
        <v/>
      </c>
      <c r="D159" s="156" t="str">
        <f>IF('P10'!C16="","",'P10'!C16)</f>
        <v/>
      </c>
      <c r="E159" s="158" t="str">
        <f>IF('P10'!D16="","",'P10'!D16)</f>
        <v/>
      </c>
      <c r="F159" s="159" t="str">
        <f>IF('P10'!F16="","",'P10'!F16)</f>
        <v/>
      </c>
      <c r="G159" s="159" t="str">
        <f>IF('P10'!G16="","",'P10'!G16)</f>
        <v/>
      </c>
      <c r="H159" s="160" t="str">
        <f>IF('P10'!N16=0,"",'P10'!N16)</f>
        <v/>
      </c>
      <c r="I159" s="160" t="str">
        <f>IF('P10'!O16=0,"",'P10'!O16)</f>
        <v/>
      </c>
      <c r="J159" s="160" t="str">
        <f>IF('P10'!P16=0,"",'P10'!P16)</f>
        <v/>
      </c>
      <c r="K159" s="161" t="str">
        <f>IF('P10'!Q16=0,"",'P10'!Q16)</f>
        <v/>
      </c>
      <c r="L159" s="5"/>
    </row>
    <row r="160" ht="12.75" customHeight="1">
      <c r="A160" s="155"/>
      <c r="B160" s="156" t="str">
        <f>IF('P10'!A17="","",'P10'!A17)</f>
        <v/>
      </c>
      <c r="C160" s="157" t="str">
        <f>IF('P10'!B17="","",'P10'!B17)</f>
        <v/>
      </c>
      <c r="D160" s="156" t="str">
        <f>IF('P10'!C17="","",'P10'!C17)</f>
        <v/>
      </c>
      <c r="E160" s="158" t="str">
        <f>IF('P10'!D17="","",'P10'!D17)</f>
        <v/>
      </c>
      <c r="F160" s="159" t="str">
        <f>IF('P10'!F17="","",'P10'!F17)</f>
        <v/>
      </c>
      <c r="G160" s="159" t="str">
        <f>IF('P10'!G17="","",'P10'!G17)</f>
        <v/>
      </c>
      <c r="H160" s="160" t="str">
        <f>IF('P10'!N17=0,"",'P10'!N17)</f>
        <v/>
      </c>
      <c r="I160" s="160" t="str">
        <f>IF('P10'!O17=0,"",'P10'!O17)</f>
        <v/>
      </c>
      <c r="J160" s="160" t="str">
        <f>IF('P10'!P17=0,"",'P10'!P17)</f>
        <v/>
      </c>
      <c r="K160" s="161" t="str">
        <f>IF('P10'!Q17=0,"",'P10'!Q17)</f>
        <v/>
      </c>
      <c r="L160" s="5"/>
    </row>
    <row r="161" ht="12.75" customHeight="1">
      <c r="A161" s="155"/>
      <c r="B161" s="156" t="str">
        <f>IF('P10'!A18="","",'P10'!A18)</f>
        <v/>
      </c>
      <c r="C161" s="157" t="str">
        <f>IF('P10'!B18="","",'P10'!B18)</f>
        <v/>
      </c>
      <c r="D161" s="156" t="str">
        <f>IF('P10'!C18="","",'P10'!C18)</f>
        <v/>
      </c>
      <c r="E161" s="158" t="str">
        <f>IF('P10'!D18="","",'P10'!D18)</f>
        <v/>
      </c>
      <c r="F161" s="159" t="str">
        <f>IF('P10'!F18="","",'P10'!F18)</f>
        <v/>
      </c>
      <c r="G161" s="159" t="str">
        <f>IF('P10'!G18="","",'P10'!G18)</f>
        <v/>
      </c>
      <c r="H161" s="160" t="str">
        <f>IF('P10'!N18=0,"",'P10'!N18)</f>
        <v/>
      </c>
      <c r="I161" s="160" t="str">
        <f>IF('P10'!O18=0,"",'P10'!O18)</f>
        <v/>
      </c>
      <c r="J161" s="160" t="str">
        <f>IF('P10'!P18=0,"",'P10'!P18)</f>
        <v/>
      </c>
      <c r="K161" s="161" t="str">
        <f>IF('P10'!Q18=0,"",'P10'!Q18)</f>
        <v/>
      </c>
      <c r="L161" s="5"/>
    </row>
    <row r="162" ht="12.75" customHeight="1">
      <c r="A162" s="155"/>
      <c r="B162" s="156" t="str">
        <f>IF('P10'!A19="","",'P10'!A19)</f>
        <v/>
      </c>
      <c r="C162" s="157" t="str">
        <f>IF('P10'!B19="","",'P10'!B19)</f>
        <v/>
      </c>
      <c r="D162" s="156" t="str">
        <f>IF('P10'!C19="","",'P10'!C19)</f>
        <v/>
      </c>
      <c r="E162" s="158" t="str">
        <f>IF('P10'!D19="","",'P10'!D19)</f>
        <v/>
      </c>
      <c r="F162" s="159" t="str">
        <f>IF('P10'!F19="","",'P10'!F19)</f>
        <v/>
      </c>
      <c r="G162" s="159" t="str">
        <f>IF('P10'!G19="","",'P10'!G19)</f>
        <v/>
      </c>
      <c r="H162" s="160" t="str">
        <f>IF('P10'!N19=0,"",'P10'!N19)</f>
        <v/>
      </c>
      <c r="I162" s="160" t="str">
        <f>IF('P10'!O19=0,"",'P10'!O19)</f>
        <v/>
      </c>
      <c r="J162" s="160" t="str">
        <f>IF('P10'!P19=0,"",'P10'!P19)</f>
        <v/>
      </c>
      <c r="K162" s="161" t="str">
        <f>IF('P10'!Q19=0,"",'P10'!Q19)</f>
        <v/>
      </c>
      <c r="L162" s="5"/>
    </row>
    <row r="163" ht="12.75" customHeight="1">
      <c r="A163" s="155"/>
      <c r="B163" s="156" t="str">
        <f>IF('P10'!A20="","",'P10'!A20)</f>
        <v/>
      </c>
      <c r="C163" s="157" t="str">
        <f>IF('P10'!B20="","",'P10'!B20)</f>
        <v/>
      </c>
      <c r="D163" s="156" t="str">
        <f>IF('P10'!C20="","",'P10'!C20)</f>
        <v/>
      </c>
      <c r="E163" s="158" t="str">
        <f>IF('P10'!D20="","",'P10'!D20)</f>
        <v/>
      </c>
      <c r="F163" s="159" t="str">
        <f>IF('P10'!F20="","",'P10'!F20)</f>
        <v/>
      </c>
      <c r="G163" s="159" t="str">
        <f>IF('P10'!G20="","",'P10'!G20)</f>
        <v/>
      </c>
      <c r="H163" s="160" t="str">
        <f>IF('P10'!N20=0,"",'P10'!N20)</f>
        <v/>
      </c>
      <c r="I163" s="160" t="str">
        <f>IF('P10'!O20=0,"",'P10'!O20)</f>
        <v/>
      </c>
      <c r="J163" s="160" t="str">
        <f>IF('P10'!P20=0,"",'P10'!P20)</f>
        <v/>
      </c>
      <c r="K163" s="161" t="str">
        <f>IF('P10'!Q20=0,"",'P10'!Q20)</f>
        <v/>
      </c>
      <c r="L163" s="5"/>
    </row>
    <row r="164" ht="12.75" customHeight="1">
      <c r="A164" s="155"/>
      <c r="B164" s="156" t="str">
        <f>IF('P10'!A21="","",'P10'!A21)</f>
        <v/>
      </c>
      <c r="C164" s="157" t="str">
        <f>IF('P10'!B21="","",'P10'!B21)</f>
        <v/>
      </c>
      <c r="D164" s="156" t="str">
        <f>IF('P10'!C21="","",'P10'!C21)</f>
        <v/>
      </c>
      <c r="E164" s="158" t="str">
        <f>IF('P10'!D21="","",'P10'!D21)</f>
        <v/>
      </c>
      <c r="F164" s="159" t="str">
        <f>IF('P10'!F21="","",'P10'!F21)</f>
        <v/>
      </c>
      <c r="G164" s="159" t="str">
        <f>IF('P10'!G21="","",'P10'!G21)</f>
        <v/>
      </c>
      <c r="H164" s="160" t="str">
        <f>IF('P10'!N21=0,"",'P10'!N21)</f>
        <v/>
      </c>
      <c r="I164" s="160" t="str">
        <f>IF('P10'!O21=0,"",'P10'!O21)</f>
        <v/>
      </c>
      <c r="J164" s="160" t="str">
        <f>IF('P10'!P21=0,"",'P10'!P21)</f>
        <v/>
      </c>
      <c r="K164" s="161" t="str">
        <f>IF('P10'!Q21=0,"",'P10'!Q21)</f>
        <v/>
      </c>
      <c r="L164" s="5"/>
    </row>
    <row r="165" ht="12.75" customHeight="1">
      <c r="A165" s="155"/>
      <c r="B165" s="156" t="str">
        <f>IF('P10'!A22="","",'P10'!A22)</f>
        <v/>
      </c>
      <c r="C165" s="157" t="str">
        <f>IF('P10'!B22="","",'P10'!B22)</f>
        <v/>
      </c>
      <c r="D165" s="156" t="str">
        <f>IF('P10'!C22="","",'P10'!C22)</f>
        <v/>
      </c>
      <c r="E165" s="158" t="str">
        <f>IF('P10'!D22="","",'P10'!D22)</f>
        <v/>
      </c>
      <c r="F165" s="159" t="str">
        <f>IF('P10'!F22="","",'P10'!F22)</f>
        <v/>
      </c>
      <c r="G165" s="159" t="str">
        <f>IF('P10'!G22="","",'P10'!G22)</f>
        <v/>
      </c>
      <c r="H165" s="160" t="str">
        <f>IF('P10'!N22=0,"",'P10'!N22)</f>
        <v/>
      </c>
      <c r="I165" s="160" t="str">
        <f>IF('P10'!O22=0,"",'P10'!O22)</f>
        <v/>
      </c>
      <c r="J165" s="160" t="str">
        <f>IF('P10'!P22=0,"",'P10'!P22)</f>
        <v/>
      </c>
      <c r="K165" s="161" t="str">
        <f>IF('P10'!Q22=0,"",'P10'!Q22)</f>
        <v/>
      </c>
      <c r="L165" s="5"/>
    </row>
    <row r="166" ht="12.75" customHeight="1">
      <c r="A166" s="155"/>
      <c r="B166" s="156" t="str">
        <f>IF('P10'!A23="","",'P10'!A23)</f>
        <v/>
      </c>
      <c r="C166" s="157" t="str">
        <f>IF('P10'!B23="","",'P10'!B23)</f>
        <v/>
      </c>
      <c r="D166" s="156" t="str">
        <f>IF('P10'!C23="","",'P10'!C23)</f>
        <v/>
      </c>
      <c r="E166" s="158" t="str">
        <f>IF('P10'!D23="","",'P10'!D23)</f>
        <v/>
      </c>
      <c r="F166" s="159" t="str">
        <f>IF('P10'!F23="","",'P10'!F23)</f>
        <v/>
      </c>
      <c r="G166" s="159" t="str">
        <f>IF('P10'!G23="","",'P10'!G23)</f>
        <v/>
      </c>
      <c r="H166" s="160" t="str">
        <f>IF('P10'!N23=0,"",'P10'!N23)</f>
        <v/>
      </c>
      <c r="I166" s="160" t="str">
        <f>IF('P10'!O23=0,"",'P10'!O23)</f>
        <v/>
      </c>
      <c r="J166" s="160" t="str">
        <f>IF('P10'!P23=0,"",'P10'!P23)</f>
        <v/>
      </c>
      <c r="K166" s="161" t="str">
        <f>IF('P10'!Q23=0,"",'P10'!Q23)</f>
        <v/>
      </c>
      <c r="L166" s="5"/>
    </row>
    <row r="167" ht="12.75" customHeight="1">
      <c r="A167" s="155"/>
      <c r="B167" s="156" t="str">
        <f>IF('P10'!A24="","",'P10'!A24)</f>
        <v/>
      </c>
      <c r="C167" s="157" t="str">
        <f>IF('P10'!B24="","",'P10'!B24)</f>
        <v/>
      </c>
      <c r="D167" s="156" t="str">
        <f>IF('P10'!C24="","",'P10'!C24)</f>
        <v/>
      </c>
      <c r="E167" s="158" t="str">
        <f>IF('P10'!D24="","",'P10'!D24)</f>
        <v/>
      </c>
      <c r="F167" s="159" t="str">
        <f>IF('P10'!F24="","",'P10'!F24)</f>
        <v/>
      </c>
      <c r="G167" s="159" t="str">
        <f>IF('P10'!G24="","",'P10'!G24)</f>
        <v/>
      </c>
      <c r="H167" s="160" t="str">
        <f>IF('P10'!N24=0,"",'P10'!N24)</f>
        <v/>
      </c>
      <c r="I167" s="160" t="str">
        <f>IF('P10'!O24=0,"",'P10'!O24)</f>
        <v/>
      </c>
      <c r="J167" s="160" t="str">
        <f>IF('P10'!P24=0,"",'P10'!P24)</f>
        <v/>
      </c>
      <c r="K167" s="161" t="str">
        <f>IF('P10'!Q24=0,"",'P10'!Q24)</f>
        <v/>
      </c>
      <c r="L167" s="5"/>
    </row>
    <row r="168" ht="12.75" customHeight="1">
      <c r="A168" s="155"/>
      <c r="B168" s="156" t="str">
        <f>IF('P11'!A9="","",'P11'!A9)</f>
        <v/>
      </c>
      <c r="C168" s="157" t="str">
        <f>IF('P11'!B9="","",'P11'!B9)</f>
        <v/>
      </c>
      <c r="D168" s="156" t="str">
        <f>IF('P11'!C9="","",'P11'!C9)</f>
        <v/>
      </c>
      <c r="E168" s="158" t="str">
        <f>IF('P11'!D9="","",'P11'!D9)</f>
        <v/>
      </c>
      <c r="F168" s="159" t="str">
        <f>IF('P11'!F9="","",'P11'!F9)</f>
        <v/>
      </c>
      <c r="G168" s="159" t="str">
        <f>IF('P11'!G9="","",'P11'!G9)</f>
        <v/>
      </c>
      <c r="H168" s="160" t="str">
        <f>IF('P11'!N9=0,"",'P11'!N9)</f>
        <v/>
      </c>
      <c r="I168" s="160" t="str">
        <f>IF('P11'!O9=0,"",'P11'!O9)</f>
        <v/>
      </c>
      <c r="J168" s="160" t="str">
        <f>IF('P11'!P9=0,"",'P11'!P9)</f>
        <v/>
      </c>
      <c r="K168" s="162" t="str">
        <f>IF('P11'!Q9=0,"",'P11'!Q9)</f>
        <v/>
      </c>
    </row>
    <row r="169" ht="12.75" customHeight="1">
      <c r="A169" s="155"/>
      <c r="B169" s="156" t="str">
        <f>IF('P11'!A10="","",'P11'!A10)</f>
        <v/>
      </c>
      <c r="C169" s="157" t="str">
        <f>IF('P11'!B10="","",'P11'!B10)</f>
        <v/>
      </c>
      <c r="D169" s="156" t="str">
        <f>IF('P11'!C10="","",'P11'!C10)</f>
        <v/>
      </c>
      <c r="E169" s="158" t="str">
        <f>IF('P11'!D10="","",'P11'!D10)</f>
        <v/>
      </c>
      <c r="F169" s="159" t="str">
        <f>IF('P11'!F10="","",'P11'!F10)</f>
        <v/>
      </c>
      <c r="G169" s="159" t="str">
        <f>IF('P11'!G10="","",'P11'!G10)</f>
        <v/>
      </c>
      <c r="H169" s="160" t="str">
        <f>IF('P11'!N10=0,"",'P11'!N10)</f>
        <v/>
      </c>
      <c r="I169" s="160" t="str">
        <f>IF('P11'!O10=0,"",'P11'!O10)</f>
        <v/>
      </c>
      <c r="J169" s="160" t="str">
        <f>IF('P11'!P10=0,"",'P11'!P10)</f>
        <v/>
      </c>
      <c r="K169" s="162" t="str">
        <f>IF('P11'!Q10=0,"",'P11'!Q10)</f>
        <v/>
      </c>
    </row>
    <row r="170" ht="12.75" customHeight="1">
      <c r="A170" s="155"/>
      <c r="B170" s="156" t="str">
        <f>IF('P11'!A11="","",'P11'!A11)</f>
        <v/>
      </c>
      <c r="C170" s="157" t="str">
        <f>IF('P11'!B11="","",'P11'!B11)</f>
        <v/>
      </c>
      <c r="D170" s="156" t="str">
        <f>IF('P11'!C11="","",'P11'!C11)</f>
        <v/>
      </c>
      <c r="E170" s="158" t="str">
        <f>IF('P11'!D11="","",'P11'!D11)</f>
        <v/>
      </c>
      <c r="F170" s="159" t="str">
        <f>IF('P11'!F11="","",'P11'!F11)</f>
        <v/>
      </c>
      <c r="G170" s="159" t="str">
        <f>IF('P11'!G11="","",'P11'!G11)</f>
        <v/>
      </c>
      <c r="H170" s="160" t="str">
        <f>IF('P11'!N11=0,"",'P11'!N11)</f>
        <v/>
      </c>
      <c r="I170" s="160" t="str">
        <f>IF('P11'!O11=0,"",'P11'!O11)</f>
        <v/>
      </c>
      <c r="J170" s="160" t="str">
        <f>IF('P11'!P11=0,"",'P11'!P11)</f>
        <v/>
      </c>
      <c r="K170" s="162" t="str">
        <f>IF('P11'!Q11=0,"",'P11'!Q11)</f>
        <v/>
      </c>
    </row>
    <row r="171" ht="12.75" customHeight="1">
      <c r="A171" s="155"/>
      <c r="B171" s="156" t="str">
        <f>IF('P11'!A12="","",'P11'!A12)</f>
        <v/>
      </c>
      <c r="C171" s="157" t="str">
        <f>IF('P11'!B12="","",'P11'!B12)</f>
        <v/>
      </c>
      <c r="D171" s="156" t="str">
        <f>IF('P11'!C12="","",'P11'!C12)</f>
        <v/>
      </c>
      <c r="E171" s="158" t="str">
        <f>IF('P11'!D12="","",'P11'!D12)</f>
        <v/>
      </c>
      <c r="F171" s="159" t="str">
        <f>IF('P11'!F12="","",'P11'!F12)</f>
        <v/>
      </c>
      <c r="G171" s="159" t="str">
        <f>IF('P11'!G12="","",'P11'!G12)</f>
        <v/>
      </c>
      <c r="H171" s="160" t="str">
        <f>IF('P11'!N12=0,"",'P11'!N12)</f>
        <v/>
      </c>
      <c r="I171" s="160" t="str">
        <f>IF('P11'!O12=0,"",'P11'!O12)</f>
        <v/>
      </c>
      <c r="J171" s="160" t="str">
        <f>IF('P11'!P12=0,"",'P11'!P12)</f>
        <v/>
      </c>
      <c r="K171" s="162" t="str">
        <f>IF('P11'!Q12=0,"",'P11'!Q12)</f>
        <v/>
      </c>
    </row>
    <row r="172" ht="12.75" customHeight="1">
      <c r="A172" s="155"/>
      <c r="B172" s="156" t="str">
        <f>IF('P11'!A13="","",'P11'!A13)</f>
        <v/>
      </c>
      <c r="C172" s="157" t="str">
        <f>IF('P11'!B13="","",'P11'!B13)</f>
        <v/>
      </c>
      <c r="D172" s="156" t="str">
        <f>IF('P11'!C13="","",'P11'!C13)</f>
        <v/>
      </c>
      <c r="E172" s="158" t="str">
        <f>IF('P11'!D13="","",'P11'!D13)</f>
        <v/>
      </c>
      <c r="F172" s="159" t="str">
        <f>IF('P11'!F13="","",'P11'!F13)</f>
        <v/>
      </c>
      <c r="G172" s="159" t="str">
        <f>IF('P11'!G13="","",'P11'!G13)</f>
        <v/>
      </c>
      <c r="H172" s="160" t="str">
        <f>IF('P11'!N13=0,"",'P11'!N13)</f>
        <v/>
      </c>
      <c r="I172" s="160" t="str">
        <f>IF('P11'!O13=0,"",'P11'!O13)</f>
        <v/>
      </c>
      <c r="J172" s="160" t="str">
        <f>IF('P11'!P13=0,"",'P11'!P13)</f>
        <v/>
      </c>
      <c r="K172" s="162" t="str">
        <f>IF('P11'!Q13=0,"",'P11'!Q13)</f>
        <v/>
      </c>
    </row>
    <row r="173" ht="12.75" customHeight="1">
      <c r="A173" s="155"/>
      <c r="B173" s="156" t="str">
        <f>IF('P11'!A14="","",'P11'!A14)</f>
        <v/>
      </c>
      <c r="C173" s="157" t="str">
        <f>IF('P11'!B14="","",'P11'!B14)</f>
        <v/>
      </c>
      <c r="D173" s="156" t="str">
        <f>IF('P11'!C14="","",'P11'!C14)</f>
        <v/>
      </c>
      <c r="E173" s="158" t="str">
        <f>IF('P11'!D14="","",'P11'!D14)</f>
        <v/>
      </c>
      <c r="F173" s="159" t="str">
        <f>IF('P11'!F14="","",'P11'!F14)</f>
        <v/>
      </c>
      <c r="G173" s="159" t="str">
        <f>IF('P11'!G14="","",'P11'!G14)</f>
        <v/>
      </c>
      <c r="H173" s="160" t="str">
        <f>IF('P11'!N14=0,"",'P11'!N14)</f>
        <v/>
      </c>
      <c r="I173" s="160" t="str">
        <f>IF('P11'!O14=0,"",'P11'!O14)</f>
        <v/>
      </c>
      <c r="J173" s="160" t="str">
        <f>IF('P11'!P14=0,"",'P11'!P14)</f>
        <v/>
      </c>
      <c r="K173" s="162" t="str">
        <f>IF('P11'!Q14=0,"",'P11'!Q14)</f>
        <v/>
      </c>
    </row>
    <row r="174" ht="12.75" customHeight="1">
      <c r="A174" s="155"/>
      <c r="B174" s="156" t="str">
        <f>IF('P11'!A15="","",'P11'!A15)</f>
        <v/>
      </c>
      <c r="C174" s="157" t="str">
        <f>IF('P11'!B15="","",'P11'!B15)</f>
        <v/>
      </c>
      <c r="D174" s="156" t="str">
        <f>IF('P11'!C15="","",'P11'!C15)</f>
        <v/>
      </c>
      <c r="E174" s="158" t="str">
        <f>IF('P11'!D15="","",'P11'!D15)</f>
        <v/>
      </c>
      <c r="F174" s="159" t="str">
        <f>IF('P11'!F15="","",'P11'!F15)</f>
        <v/>
      </c>
      <c r="G174" s="159" t="str">
        <f>IF('P11'!G15="","",'P11'!G15)</f>
        <v/>
      </c>
      <c r="H174" s="160" t="str">
        <f>IF('P11'!N15=0,"",'P11'!N15)</f>
        <v/>
      </c>
      <c r="I174" s="160" t="str">
        <f>IF('P11'!O15=0,"",'P11'!O15)</f>
        <v/>
      </c>
      <c r="J174" s="160" t="str">
        <f>IF('P11'!P15=0,"",'P11'!P15)</f>
        <v/>
      </c>
      <c r="K174" s="162" t="str">
        <f>IF('P11'!Q15=0,"",'P11'!Q15)</f>
        <v/>
      </c>
    </row>
    <row r="175" ht="12.75" customHeight="1">
      <c r="A175" s="155"/>
      <c r="B175" s="156" t="str">
        <f>IF('P11'!A16="","",'P11'!A16)</f>
        <v/>
      </c>
      <c r="C175" s="157" t="str">
        <f>IF('P11'!B16="","",'P11'!B16)</f>
        <v/>
      </c>
      <c r="D175" s="156" t="str">
        <f>IF('P11'!C16="","",'P11'!C16)</f>
        <v/>
      </c>
      <c r="E175" s="158" t="str">
        <f>IF('P11'!D16="","",'P11'!D16)</f>
        <v/>
      </c>
      <c r="F175" s="159" t="str">
        <f>IF('P11'!F16="","",'P11'!F16)</f>
        <v/>
      </c>
      <c r="G175" s="159" t="str">
        <f>IF('P11'!G16="","",'P11'!G16)</f>
        <v/>
      </c>
      <c r="H175" s="160" t="str">
        <f>IF('P11'!N16=0,"",'P11'!N16)</f>
        <v/>
      </c>
      <c r="I175" s="160" t="str">
        <f>IF('P11'!O16=0,"",'P11'!O16)</f>
        <v/>
      </c>
      <c r="J175" s="160" t="str">
        <f>IF('P11'!P16=0,"",'P11'!P16)</f>
        <v/>
      </c>
      <c r="K175" s="162" t="str">
        <f>IF('P11'!Q16=0,"",'P11'!Q16)</f>
        <v/>
      </c>
    </row>
    <row r="176" ht="12.75" customHeight="1">
      <c r="A176" s="155"/>
      <c r="B176" s="156" t="str">
        <f>IF('P11'!A17="","",'P11'!A17)</f>
        <v/>
      </c>
      <c r="C176" s="157" t="str">
        <f>IF('P11'!B17="","",'P11'!B17)</f>
        <v/>
      </c>
      <c r="D176" s="156" t="str">
        <f>IF('P11'!C17="","",'P11'!C17)</f>
        <v/>
      </c>
      <c r="E176" s="158" t="str">
        <f>IF('P11'!D17="","",'P11'!D17)</f>
        <v/>
      </c>
      <c r="F176" s="159" t="str">
        <f>IF('P11'!F17="","",'P11'!F17)</f>
        <v/>
      </c>
      <c r="G176" s="159" t="str">
        <f>IF('P11'!G17="","",'P11'!G17)</f>
        <v/>
      </c>
      <c r="H176" s="160" t="str">
        <f>IF('P11'!N17=0,"",'P11'!N17)</f>
        <v/>
      </c>
      <c r="I176" s="160" t="str">
        <f>IF('P11'!O17=0,"",'P11'!O17)</f>
        <v/>
      </c>
      <c r="J176" s="160" t="str">
        <f>IF('P11'!P17=0,"",'P11'!P17)</f>
        <v/>
      </c>
      <c r="K176" s="162" t="str">
        <f>IF('P11'!Q17=0,"",'P11'!Q17)</f>
        <v/>
      </c>
    </row>
    <row r="177" ht="12.75" customHeight="1">
      <c r="A177" s="155"/>
      <c r="B177" s="156" t="str">
        <f>IF('P11'!A18="","",'P11'!A18)</f>
        <v/>
      </c>
      <c r="C177" s="157" t="str">
        <f>IF('P11'!B18="","",'P11'!B18)</f>
        <v/>
      </c>
      <c r="D177" s="156" t="str">
        <f>IF('P11'!C18="","",'P11'!C18)</f>
        <v/>
      </c>
      <c r="E177" s="158" t="str">
        <f>IF('P11'!D18="","",'P11'!D18)</f>
        <v/>
      </c>
      <c r="F177" s="159" t="str">
        <f>IF('P11'!F18="","",'P11'!F18)</f>
        <v/>
      </c>
      <c r="G177" s="159" t="str">
        <f>IF('P11'!G18="","",'P11'!G18)</f>
        <v/>
      </c>
      <c r="H177" s="160" t="str">
        <f>IF('P11'!N18=0,"",'P11'!N18)</f>
        <v/>
      </c>
      <c r="I177" s="160" t="str">
        <f>IF('P11'!O18=0,"",'P11'!O18)</f>
        <v/>
      </c>
      <c r="J177" s="160" t="str">
        <f>IF('P11'!P18=0,"",'P11'!P18)</f>
        <v/>
      </c>
      <c r="K177" s="162" t="str">
        <f>IF('P11'!Q18=0,"",'P11'!Q18)</f>
        <v/>
      </c>
    </row>
    <row r="178" ht="12.75" customHeight="1">
      <c r="A178" s="155"/>
      <c r="B178" s="156" t="str">
        <f>IF('P11'!A19="","",'P11'!A19)</f>
        <v/>
      </c>
      <c r="C178" s="157" t="str">
        <f>IF('P11'!B19="","",'P11'!B19)</f>
        <v/>
      </c>
      <c r="D178" s="156" t="str">
        <f>IF('P11'!C19="","",'P11'!C19)</f>
        <v/>
      </c>
      <c r="E178" s="158" t="str">
        <f>IF('P11'!D19="","",'P11'!D19)</f>
        <v/>
      </c>
      <c r="F178" s="159" t="str">
        <f>IF('P11'!F19="","",'P11'!F19)</f>
        <v/>
      </c>
      <c r="G178" s="159" t="str">
        <f>IF('P11'!G19="","",'P11'!G19)</f>
        <v/>
      </c>
      <c r="H178" s="160" t="str">
        <f>IF('P11'!N19=0,"",'P11'!N19)</f>
        <v/>
      </c>
      <c r="I178" s="160" t="str">
        <f>IF('P11'!O19=0,"",'P11'!O19)</f>
        <v/>
      </c>
      <c r="J178" s="160" t="str">
        <f>IF('P11'!P19=0,"",'P11'!P19)</f>
        <v/>
      </c>
      <c r="K178" s="162" t="str">
        <f>IF('P11'!Q19=0,"",'P11'!Q19)</f>
        <v/>
      </c>
    </row>
    <row r="179" ht="12.75" customHeight="1">
      <c r="A179" s="155"/>
      <c r="B179" s="156" t="str">
        <f>IF('P11'!A20="","",'P11'!A20)</f>
        <v/>
      </c>
      <c r="C179" s="157" t="str">
        <f>IF('P11'!B20="","",'P11'!B20)</f>
        <v/>
      </c>
      <c r="D179" s="156" t="str">
        <f>IF('P11'!C20="","",'P11'!C20)</f>
        <v/>
      </c>
      <c r="E179" s="158" t="str">
        <f>IF('P11'!D20="","",'P11'!D20)</f>
        <v/>
      </c>
      <c r="F179" s="159" t="str">
        <f>IF('P11'!F20="","",'P11'!F20)</f>
        <v/>
      </c>
      <c r="G179" s="159" t="str">
        <f>IF('P11'!G20="","",'P11'!G20)</f>
        <v/>
      </c>
      <c r="H179" s="160" t="str">
        <f>IF('P11'!N20=0,"",'P11'!N20)</f>
        <v/>
      </c>
      <c r="I179" s="160" t="str">
        <f>IF('P11'!O20=0,"",'P11'!O20)</f>
        <v/>
      </c>
      <c r="J179" s="160" t="str">
        <f>IF('P11'!P20=0,"",'P11'!P20)</f>
        <v/>
      </c>
      <c r="K179" s="162" t="str">
        <f>IF('P11'!Q20=0,"",'P11'!Q20)</f>
        <v/>
      </c>
    </row>
    <row r="180" ht="12.75" customHeight="1">
      <c r="A180" s="155"/>
      <c r="B180" s="156" t="str">
        <f>IF('P11'!A21="","",'P11'!A21)</f>
        <v/>
      </c>
      <c r="C180" s="157" t="str">
        <f>IF('P11'!B21="","",'P11'!B21)</f>
        <v/>
      </c>
      <c r="D180" s="156" t="str">
        <f>IF('P11'!C21="","",'P11'!C21)</f>
        <v/>
      </c>
      <c r="E180" s="158" t="str">
        <f>IF('P11'!D21="","",'P11'!D21)</f>
        <v/>
      </c>
      <c r="F180" s="159" t="str">
        <f>IF('P11'!F21="","",'P11'!F21)</f>
        <v/>
      </c>
      <c r="G180" s="159" t="str">
        <f>IF('P11'!G21="","",'P11'!G21)</f>
        <v/>
      </c>
      <c r="H180" s="160" t="str">
        <f>IF('P11'!N21=0,"",'P11'!N21)</f>
        <v/>
      </c>
      <c r="I180" s="160" t="str">
        <f>IF('P11'!O21=0,"",'P11'!O21)</f>
        <v/>
      </c>
      <c r="J180" s="160" t="str">
        <f>IF('P11'!P21=0,"",'P11'!P21)</f>
        <v/>
      </c>
      <c r="K180" s="162" t="str">
        <f>IF('P11'!Q21=0,"",'P11'!Q21)</f>
        <v/>
      </c>
    </row>
    <row r="181" ht="12.75" customHeight="1">
      <c r="A181" s="155"/>
      <c r="B181" s="156" t="str">
        <f>IF('P11'!A22="","",'P11'!A22)</f>
        <v/>
      </c>
      <c r="C181" s="157" t="str">
        <f>IF('P11'!B22="","",'P11'!B22)</f>
        <v/>
      </c>
      <c r="D181" s="156" t="str">
        <f>IF('P11'!C22="","",'P11'!C22)</f>
        <v/>
      </c>
      <c r="E181" s="158" t="str">
        <f>IF('P11'!D22="","",'P11'!D22)</f>
        <v/>
      </c>
      <c r="F181" s="159" t="str">
        <f>IF('P11'!F22="","",'P11'!F22)</f>
        <v/>
      </c>
      <c r="G181" s="159" t="str">
        <f>IF('P11'!G22="","",'P11'!G22)</f>
        <v/>
      </c>
      <c r="H181" s="160" t="str">
        <f>IF('P11'!N22=0,"",'P11'!N22)</f>
        <v/>
      </c>
      <c r="I181" s="160" t="str">
        <f>IF('P11'!O22=0,"",'P11'!O22)</f>
        <v/>
      </c>
      <c r="J181" s="160" t="str">
        <f>IF('P11'!P22=0,"",'P11'!P22)</f>
        <v/>
      </c>
      <c r="K181" s="162" t="str">
        <f>IF('P11'!Q22=0,"",'P11'!Q22)</f>
        <v/>
      </c>
    </row>
    <row r="182" ht="12.75" customHeight="1">
      <c r="A182" s="155"/>
      <c r="B182" s="156" t="str">
        <f>IF('P11'!A23="","",'P11'!A23)</f>
        <v/>
      </c>
      <c r="C182" s="157" t="str">
        <f>IF('P11'!B23="","",'P11'!B23)</f>
        <v/>
      </c>
      <c r="D182" s="156" t="str">
        <f>IF('P11'!C23="","",'P11'!C23)</f>
        <v/>
      </c>
      <c r="E182" s="158" t="str">
        <f>IF('P11'!D23="","",'P11'!D23)</f>
        <v/>
      </c>
      <c r="F182" s="159" t="str">
        <f>IF('P11'!F23="","",'P11'!F23)</f>
        <v/>
      </c>
      <c r="G182" s="159" t="str">
        <f>IF('P11'!G23="","",'P11'!G23)</f>
        <v/>
      </c>
      <c r="H182" s="160" t="str">
        <f>IF('P11'!N23=0,"",'P11'!N23)</f>
        <v/>
      </c>
      <c r="I182" s="160" t="str">
        <f>IF('P11'!O23=0,"",'P11'!O23)</f>
        <v/>
      </c>
      <c r="J182" s="160" t="str">
        <f>IF('P11'!P23=0,"",'P11'!P23)</f>
        <v/>
      </c>
      <c r="K182" s="162" t="str">
        <f>IF('P11'!Q23=0,"",'P11'!Q23)</f>
        <v/>
      </c>
    </row>
    <row r="183" ht="12.75" customHeight="1">
      <c r="A183" s="155"/>
      <c r="B183" s="156" t="str">
        <f>IF('P11'!A24="","",'P11'!A24)</f>
        <v/>
      </c>
      <c r="C183" s="157" t="str">
        <f>IF('P11'!B24="","",'P11'!B24)</f>
        <v/>
      </c>
      <c r="D183" s="156" t="str">
        <f>IF('P11'!C24="","",'P11'!C24)</f>
        <v/>
      </c>
      <c r="E183" s="158" t="str">
        <f>IF('P11'!D24="","",'P11'!D24)</f>
        <v/>
      </c>
      <c r="F183" s="159" t="str">
        <f>IF('P11'!F24="","",'P11'!F24)</f>
        <v/>
      </c>
      <c r="G183" s="159" t="str">
        <f>IF('P11'!G24="","",'P11'!G24)</f>
        <v/>
      </c>
      <c r="H183" s="160" t="str">
        <f>IF('P11'!N24=0,"",'P11'!N24)</f>
        <v/>
      </c>
      <c r="I183" s="160" t="str">
        <f>IF('P11'!O24=0,"",'P11'!O24)</f>
        <v/>
      </c>
      <c r="J183" s="160" t="str">
        <f>IF('P11'!P24=0,"",'P11'!P24)</f>
        <v/>
      </c>
      <c r="K183" s="162" t="str">
        <f>IF('P11'!Q24=0,"",'P11'!Q24)</f>
        <v/>
      </c>
    </row>
    <row r="184" ht="12.75" customHeight="1">
      <c r="A184" s="155"/>
      <c r="B184" s="156" t="str">
        <f>IF('P12'!A9="","",'P12'!A9)</f>
        <v/>
      </c>
      <c r="C184" s="157" t="str">
        <f>IF('P12'!B9="","",'P12'!B9)</f>
        <v/>
      </c>
      <c r="D184" s="156" t="str">
        <f>IF('P12'!C9="","",'P12'!C9)</f>
        <v/>
      </c>
      <c r="E184" s="158" t="str">
        <f>IF('P12'!D9="","",'P12'!D9)</f>
        <v/>
      </c>
      <c r="F184" s="159" t="str">
        <f>IF('P12'!F9="","",'P12'!F9)</f>
        <v/>
      </c>
      <c r="G184" s="159" t="str">
        <f>IF('P12'!G9="","",'P12'!G9)</f>
        <v/>
      </c>
      <c r="H184" s="160" t="str">
        <f>IF('P12'!N9=0,"",'P12'!N9)</f>
        <v/>
      </c>
      <c r="I184" s="160" t="str">
        <f>IF('P12'!O9=0,"",'P12'!O9)</f>
        <v/>
      </c>
      <c r="J184" s="160" t="str">
        <f>IF('P12'!P9=0,"",'P12'!P9)</f>
        <v/>
      </c>
      <c r="K184" s="162" t="str">
        <f>IF('P12'!Q9=0,"",'P12'!Q9)</f>
        <v/>
      </c>
    </row>
    <row r="185" ht="12.75" customHeight="1">
      <c r="A185" s="155"/>
      <c r="B185" s="156" t="str">
        <f>IF('P12'!A10="","",'P12'!A10)</f>
        <v/>
      </c>
      <c r="C185" s="157" t="str">
        <f>IF('P12'!B10="","",'P12'!B10)</f>
        <v/>
      </c>
      <c r="D185" s="156" t="str">
        <f>IF('P12'!C10="","",'P12'!C10)</f>
        <v/>
      </c>
      <c r="E185" s="158" t="str">
        <f>IF('P12'!D10="","",'P12'!D10)</f>
        <v/>
      </c>
      <c r="F185" s="159" t="str">
        <f>IF('P12'!F10="","",'P12'!F10)</f>
        <v/>
      </c>
      <c r="G185" s="159" t="str">
        <f>IF('P12'!G10="","",'P12'!G10)</f>
        <v/>
      </c>
      <c r="H185" s="160" t="str">
        <f>IF('P12'!N10=0,"",'P12'!N10)</f>
        <v/>
      </c>
      <c r="I185" s="160" t="str">
        <f>IF('P12'!O10=0,"",'P12'!O10)</f>
        <v/>
      </c>
      <c r="J185" s="160" t="str">
        <f>IF('P12'!P10=0,"",'P12'!P10)</f>
        <v/>
      </c>
      <c r="K185" s="162" t="str">
        <f>IF('P12'!Q10=0,"",'P12'!Q10)</f>
        <v/>
      </c>
    </row>
    <row r="186" ht="12.75" customHeight="1">
      <c r="A186" s="155"/>
      <c r="B186" s="156" t="str">
        <f>IF('P12'!A11="","",'P12'!A11)</f>
        <v/>
      </c>
      <c r="C186" s="157" t="str">
        <f>IF('P12'!B11="","",'P12'!B11)</f>
        <v/>
      </c>
      <c r="D186" s="156" t="str">
        <f>IF('P12'!C11="","",'P12'!C11)</f>
        <v/>
      </c>
      <c r="E186" s="158" t="str">
        <f>IF('P12'!D11="","",'P12'!D11)</f>
        <v/>
      </c>
      <c r="F186" s="159" t="str">
        <f>IF('P12'!F11="","",'P12'!F11)</f>
        <v/>
      </c>
      <c r="G186" s="159" t="str">
        <f>IF('P12'!G11="","",'P12'!G11)</f>
        <v/>
      </c>
      <c r="H186" s="160" t="str">
        <f>IF('P12'!N11=0,"",'P12'!N11)</f>
        <v/>
      </c>
      <c r="I186" s="160" t="str">
        <f>IF('P12'!O11=0,"",'P12'!O11)</f>
        <v/>
      </c>
      <c r="J186" s="160" t="str">
        <f>IF('P12'!P11=0,"",'P12'!P11)</f>
        <v/>
      </c>
      <c r="K186" s="162" t="str">
        <f>IF('P12'!Q11=0,"",'P12'!Q11)</f>
        <v/>
      </c>
    </row>
    <row r="187" ht="12.75" customHeight="1">
      <c r="A187" s="155"/>
      <c r="B187" s="156" t="str">
        <f>IF('P12'!A12="","",'P12'!A12)</f>
        <v/>
      </c>
      <c r="C187" s="157" t="str">
        <f>IF('P12'!B12="","",'P12'!B12)</f>
        <v/>
      </c>
      <c r="D187" s="156" t="str">
        <f>IF('P12'!C12="","",'P12'!C12)</f>
        <v/>
      </c>
      <c r="E187" s="158" t="str">
        <f>IF('P12'!D12="","",'P12'!D12)</f>
        <v/>
      </c>
      <c r="F187" s="159" t="str">
        <f>IF('P12'!F12="","",'P12'!F12)</f>
        <v/>
      </c>
      <c r="G187" s="159" t="str">
        <f>IF('P12'!G12="","",'P12'!G12)</f>
        <v/>
      </c>
      <c r="H187" s="160" t="str">
        <f>IF('P12'!N12=0,"",'P12'!N12)</f>
        <v/>
      </c>
      <c r="I187" s="160" t="str">
        <f>IF('P12'!O12=0,"",'P12'!O12)</f>
        <v/>
      </c>
      <c r="J187" s="160" t="str">
        <f>IF('P12'!P12=0,"",'P12'!P12)</f>
        <v/>
      </c>
      <c r="K187" s="162" t="str">
        <f>IF('P12'!Q12=0,"",'P12'!Q12)</f>
        <v/>
      </c>
    </row>
    <row r="188" ht="12.75" customHeight="1">
      <c r="A188" s="155"/>
      <c r="B188" s="156" t="str">
        <f>IF('P12'!A13="","",'P12'!A13)</f>
        <v/>
      </c>
      <c r="C188" s="157" t="str">
        <f>IF('P12'!B13="","",'P12'!B13)</f>
        <v/>
      </c>
      <c r="D188" s="156" t="str">
        <f>IF('P12'!C13="","",'P12'!C13)</f>
        <v/>
      </c>
      <c r="E188" s="158" t="str">
        <f>IF('P12'!D13="","",'P12'!D13)</f>
        <v/>
      </c>
      <c r="F188" s="159" t="str">
        <f>IF('P12'!F13="","",'P12'!F13)</f>
        <v/>
      </c>
      <c r="G188" s="159" t="str">
        <f>IF('P12'!G13="","",'P12'!G13)</f>
        <v/>
      </c>
      <c r="H188" s="160" t="str">
        <f>IF('P12'!N13=0,"",'P12'!N13)</f>
        <v/>
      </c>
      <c r="I188" s="160" t="str">
        <f>IF('P12'!O13=0,"",'P12'!O13)</f>
        <v/>
      </c>
      <c r="J188" s="160" t="str">
        <f>IF('P12'!P13=0,"",'P12'!P13)</f>
        <v/>
      </c>
      <c r="K188" s="162" t="str">
        <f>IF('P12'!Q13=0,"",'P12'!Q13)</f>
        <v/>
      </c>
    </row>
    <row r="189" ht="12.75" customHeight="1">
      <c r="A189" s="155"/>
      <c r="B189" s="156" t="str">
        <f>IF('P12'!A14="","",'P12'!A14)</f>
        <v/>
      </c>
      <c r="C189" s="157" t="str">
        <f>IF('P12'!B14="","",'P12'!B14)</f>
        <v/>
      </c>
      <c r="D189" s="156" t="str">
        <f>IF('P12'!C14="","",'P12'!C14)</f>
        <v/>
      </c>
      <c r="E189" s="158" t="str">
        <f>IF('P12'!D14="","",'P12'!D14)</f>
        <v/>
      </c>
      <c r="F189" s="159" t="str">
        <f>IF('P12'!F14="","",'P12'!F14)</f>
        <v/>
      </c>
      <c r="G189" s="159" t="str">
        <f>IF('P12'!G14="","",'P12'!G14)</f>
        <v/>
      </c>
      <c r="H189" s="160" t="str">
        <f>IF('P12'!N14=0,"",'P12'!N14)</f>
        <v/>
      </c>
      <c r="I189" s="160" t="str">
        <f>IF('P12'!O14=0,"",'P12'!O14)</f>
        <v/>
      </c>
      <c r="J189" s="160" t="str">
        <f>IF('P12'!P14=0,"",'P12'!P14)</f>
        <v/>
      </c>
      <c r="K189" s="162" t="str">
        <f>IF('P12'!Q14=0,"",'P12'!Q14)</f>
        <v/>
      </c>
    </row>
    <row r="190" ht="12.75" customHeight="1">
      <c r="A190" s="155"/>
      <c r="B190" s="156" t="str">
        <f>IF('P12'!A15="","",'P12'!A15)</f>
        <v/>
      </c>
      <c r="C190" s="157" t="str">
        <f>IF('P12'!B15="","",'P12'!B15)</f>
        <v/>
      </c>
      <c r="D190" s="156" t="str">
        <f>IF('P12'!C15="","",'P12'!C15)</f>
        <v/>
      </c>
      <c r="E190" s="158" t="str">
        <f>IF('P12'!D15="","",'P12'!D15)</f>
        <v/>
      </c>
      <c r="F190" s="159" t="str">
        <f>IF('P12'!F15="","",'P12'!F15)</f>
        <v/>
      </c>
      <c r="G190" s="159" t="str">
        <f>IF('P12'!G15="","",'P12'!G15)</f>
        <v/>
      </c>
      <c r="H190" s="160" t="str">
        <f>IF('P12'!N15=0,"",'P12'!N15)</f>
        <v/>
      </c>
      <c r="I190" s="160" t="str">
        <f>IF('P12'!O15=0,"",'P12'!O15)</f>
        <v/>
      </c>
      <c r="J190" s="160" t="str">
        <f>IF('P12'!P15=0,"",'P12'!P15)</f>
        <v/>
      </c>
      <c r="K190" s="162" t="str">
        <f>IF('P12'!Q15=0,"",'P12'!Q15)</f>
        <v/>
      </c>
    </row>
    <row r="191" ht="12.75" customHeight="1">
      <c r="A191" s="155"/>
      <c r="B191" s="156" t="str">
        <f>IF('P12'!A16="","",'P12'!A16)</f>
        <v/>
      </c>
      <c r="C191" s="157" t="str">
        <f>IF('P12'!B16="","",'P12'!B16)</f>
        <v/>
      </c>
      <c r="D191" s="156" t="str">
        <f>IF('P12'!C16="","",'P12'!C16)</f>
        <v/>
      </c>
      <c r="E191" s="158" t="str">
        <f>IF('P12'!D16="","",'P12'!D16)</f>
        <v/>
      </c>
      <c r="F191" s="159" t="str">
        <f>IF('P12'!F16="","",'P12'!F16)</f>
        <v/>
      </c>
      <c r="G191" s="159" t="str">
        <f>IF('P12'!G16="","",'P12'!G16)</f>
        <v/>
      </c>
      <c r="H191" s="160" t="str">
        <f>IF('P12'!N16=0,"",'P12'!N16)</f>
        <v/>
      </c>
      <c r="I191" s="160" t="str">
        <f>IF('P12'!O16=0,"",'P12'!O16)</f>
        <v/>
      </c>
      <c r="J191" s="160" t="str">
        <f>IF('P12'!P16=0,"",'P12'!P16)</f>
        <v/>
      </c>
      <c r="K191" s="162" t="str">
        <f>IF('P12'!Q16=0,"",'P12'!Q16)</f>
        <v/>
      </c>
    </row>
    <row r="192" ht="12.75" customHeight="1">
      <c r="A192" s="155"/>
      <c r="B192" s="156" t="str">
        <f>IF('P12'!A17="","",'P12'!A17)</f>
        <v/>
      </c>
      <c r="C192" s="157" t="str">
        <f>IF('P12'!B17="","",'P12'!B17)</f>
        <v/>
      </c>
      <c r="D192" s="156" t="str">
        <f>IF('P12'!C17="","",'P12'!C17)</f>
        <v/>
      </c>
      <c r="E192" s="158" t="str">
        <f>IF('P12'!D17="","",'P12'!D17)</f>
        <v/>
      </c>
      <c r="F192" s="159" t="str">
        <f>IF('P12'!F17="","",'P12'!F17)</f>
        <v/>
      </c>
      <c r="G192" s="159" t="str">
        <f>IF('P12'!G17="","",'P12'!G17)</f>
        <v/>
      </c>
      <c r="H192" s="160" t="str">
        <f>IF('P12'!N17=0,"",'P12'!N17)</f>
        <v/>
      </c>
      <c r="I192" s="160" t="str">
        <f>IF('P12'!O17=0,"",'P12'!O17)</f>
        <v/>
      </c>
      <c r="J192" s="160" t="str">
        <f>IF('P12'!P17=0,"",'P12'!P17)</f>
        <v/>
      </c>
      <c r="K192" s="162" t="str">
        <f>IF('P12'!Q17=0,"",'P12'!Q17)</f>
        <v/>
      </c>
    </row>
    <row r="193" ht="12.75" customHeight="1">
      <c r="A193" s="155"/>
      <c r="B193" s="156" t="str">
        <f>IF('P12'!A18="","",'P12'!A18)</f>
        <v/>
      </c>
      <c r="C193" s="157" t="str">
        <f>IF('P12'!B18="","",'P12'!B18)</f>
        <v/>
      </c>
      <c r="D193" s="156" t="str">
        <f>IF('P12'!C18="","",'P12'!C18)</f>
        <v/>
      </c>
      <c r="E193" s="158" t="str">
        <f>IF('P12'!D18="","",'P12'!D18)</f>
        <v/>
      </c>
      <c r="F193" s="159" t="str">
        <f>IF('P12'!F18="","",'P12'!F18)</f>
        <v/>
      </c>
      <c r="G193" s="159" t="str">
        <f>IF('P12'!G18="","",'P12'!G18)</f>
        <v/>
      </c>
      <c r="H193" s="160" t="str">
        <f>IF('P12'!N18=0,"",'P12'!N18)</f>
        <v/>
      </c>
      <c r="I193" s="160" t="str">
        <f>IF('P12'!O18=0,"",'P12'!O18)</f>
        <v/>
      </c>
      <c r="J193" s="160" t="str">
        <f>IF('P12'!P18=0,"",'P12'!P18)</f>
        <v/>
      </c>
      <c r="K193" s="162" t="str">
        <f>IF('P12'!Q18=0,"",'P12'!Q18)</f>
        <v/>
      </c>
    </row>
    <row r="194" ht="12.75" customHeight="1">
      <c r="A194" s="155"/>
      <c r="B194" s="156" t="str">
        <f>IF('P12'!A19="","",'P12'!A19)</f>
        <v/>
      </c>
      <c r="C194" s="157" t="str">
        <f>IF('P12'!B19="","",'P12'!B19)</f>
        <v/>
      </c>
      <c r="D194" s="156" t="str">
        <f>IF('P12'!C19="","",'P12'!C19)</f>
        <v/>
      </c>
      <c r="E194" s="158" t="str">
        <f>IF('P12'!D19="","",'P12'!D19)</f>
        <v/>
      </c>
      <c r="F194" s="159" t="str">
        <f>IF('P12'!F19="","",'P12'!F19)</f>
        <v/>
      </c>
      <c r="G194" s="159" t="str">
        <f>IF('P12'!G19="","",'P12'!G19)</f>
        <v/>
      </c>
      <c r="H194" s="160" t="str">
        <f>IF('P12'!N19=0,"",'P12'!N19)</f>
        <v/>
      </c>
      <c r="I194" s="160" t="str">
        <f>IF('P12'!O19=0,"",'P12'!O19)</f>
        <v/>
      </c>
      <c r="J194" s="160" t="str">
        <f>IF('P12'!P19=0,"",'P12'!P19)</f>
        <v/>
      </c>
      <c r="K194" s="162" t="str">
        <f>IF('P12'!Q19=0,"",'P12'!Q19)</f>
        <v/>
      </c>
    </row>
    <row r="195" ht="12.75" customHeight="1">
      <c r="A195" s="155"/>
      <c r="B195" s="156" t="str">
        <f>IF('P12'!A20="","",'P12'!A20)</f>
        <v/>
      </c>
      <c r="C195" s="157" t="str">
        <f>IF('P12'!B20="","",'P12'!B20)</f>
        <v/>
      </c>
      <c r="D195" s="156" t="str">
        <f>IF('P12'!C20="","",'P12'!C20)</f>
        <v/>
      </c>
      <c r="E195" s="158" t="str">
        <f>IF('P12'!D20="","",'P12'!D20)</f>
        <v/>
      </c>
      <c r="F195" s="159" t="str">
        <f>IF('P12'!F20="","",'P12'!F20)</f>
        <v/>
      </c>
      <c r="G195" s="159" t="str">
        <f>IF('P12'!G20="","",'P12'!G20)</f>
        <v/>
      </c>
      <c r="H195" s="160" t="str">
        <f>IF('P12'!N20=0,"",'P12'!N20)</f>
        <v/>
      </c>
      <c r="I195" s="160" t="str">
        <f>IF('P12'!O20=0,"",'P12'!O20)</f>
        <v/>
      </c>
      <c r="J195" s="160" t="str">
        <f>IF('P12'!P20=0,"",'P12'!P20)</f>
        <v/>
      </c>
      <c r="K195" s="162" t="str">
        <f>IF('P12'!Q20=0,"",'P12'!Q20)</f>
        <v/>
      </c>
    </row>
    <row r="196" ht="12.75" customHeight="1">
      <c r="A196" s="155"/>
      <c r="B196" s="156" t="str">
        <f>IF('P12'!A21="","",'P12'!A21)</f>
        <v/>
      </c>
      <c r="C196" s="157" t="str">
        <f>IF('P12'!B21="","",'P12'!B21)</f>
        <v/>
      </c>
      <c r="D196" s="156" t="str">
        <f>IF('P12'!C21="","",'P12'!C21)</f>
        <v/>
      </c>
      <c r="E196" s="158" t="str">
        <f>IF('P12'!D21="","",'P12'!D21)</f>
        <v/>
      </c>
      <c r="F196" s="159" t="str">
        <f>IF('P12'!F21="","",'P12'!F21)</f>
        <v/>
      </c>
      <c r="G196" s="159" t="str">
        <f>IF('P12'!G21="","",'P12'!G21)</f>
        <v/>
      </c>
      <c r="H196" s="160" t="str">
        <f>IF('P12'!N21=0,"",'P12'!N21)</f>
        <v/>
      </c>
      <c r="I196" s="160" t="str">
        <f>IF('P12'!O21=0,"",'P12'!O21)</f>
        <v/>
      </c>
      <c r="J196" s="160" t="str">
        <f>IF('P12'!P21=0,"",'P12'!P21)</f>
        <v/>
      </c>
      <c r="K196" s="162" t="str">
        <f>IF('P12'!Q21=0,"",'P12'!Q21)</f>
        <v/>
      </c>
    </row>
    <row r="197" ht="12.75" customHeight="1">
      <c r="A197" s="155"/>
      <c r="B197" s="156" t="str">
        <f>IF('P12'!A22="","",'P12'!A22)</f>
        <v/>
      </c>
      <c r="C197" s="157" t="str">
        <f>IF('P12'!B22="","",'P12'!B22)</f>
        <v/>
      </c>
      <c r="D197" s="156" t="str">
        <f>IF('P12'!C22="","",'P12'!C22)</f>
        <v/>
      </c>
      <c r="E197" s="158" t="str">
        <f>IF('P12'!D22="","",'P12'!D22)</f>
        <v/>
      </c>
      <c r="F197" s="159" t="str">
        <f>IF('P12'!F22="","",'P12'!F22)</f>
        <v/>
      </c>
      <c r="G197" s="159" t="str">
        <f>IF('P12'!G22="","",'P12'!G22)</f>
        <v/>
      </c>
      <c r="H197" s="160" t="str">
        <f>IF('P12'!N22=0,"",'P12'!N22)</f>
        <v/>
      </c>
      <c r="I197" s="160" t="str">
        <f>IF('P12'!O22=0,"",'P12'!O22)</f>
        <v/>
      </c>
      <c r="J197" s="160" t="str">
        <f>IF('P12'!P22=0,"",'P12'!P22)</f>
        <v/>
      </c>
      <c r="K197" s="162" t="str">
        <f>IF('P12'!Q22=0,"",'P12'!Q22)</f>
        <v/>
      </c>
    </row>
    <row r="198" ht="12.75" customHeight="1">
      <c r="A198" s="155"/>
      <c r="B198" s="156" t="str">
        <f>IF('P12'!A23="","",'P12'!A23)</f>
        <v/>
      </c>
      <c r="C198" s="157" t="str">
        <f>IF('P12'!B23="","",'P12'!B23)</f>
        <v/>
      </c>
      <c r="D198" s="156" t="str">
        <f>IF('P12'!C23="","",'P12'!C23)</f>
        <v/>
      </c>
      <c r="E198" s="158" t="str">
        <f>IF('P12'!D23="","",'P12'!D23)</f>
        <v/>
      </c>
      <c r="F198" s="159" t="str">
        <f>IF('P12'!F23="","",'P12'!F23)</f>
        <v/>
      </c>
      <c r="G198" s="159" t="str">
        <f>IF('P12'!G23="","",'P12'!G23)</f>
        <v/>
      </c>
      <c r="H198" s="160" t="str">
        <f>IF('P12'!N23=0,"",'P12'!N23)</f>
        <v/>
      </c>
      <c r="I198" s="160" t="str">
        <f>IF('P12'!O23=0,"",'P12'!O23)</f>
        <v/>
      </c>
      <c r="J198" s="160" t="str">
        <f>IF('P12'!P23=0,"",'P12'!P23)</f>
        <v/>
      </c>
      <c r="K198" s="162" t="str">
        <f>IF('P12'!Q23=0,"",'P12'!Q23)</f>
        <v/>
      </c>
    </row>
    <row r="199" ht="12.75" customHeight="1">
      <c r="A199" s="155"/>
      <c r="B199" s="156" t="str">
        <f>IF('P12'!A24="","",'P12'!A24)</f>
        <v/>
      </c>
      <c r="C199" s="157" t="str">
        <f>IF('P12'!B24="","",'P12'!B24)</f>
        <v/>
      </c>
      <c r="D199" s="156" t="str">
        <f>IF('P12'!C24="","",'P12'!C24)</f>
        <v/>
      </c>
      <c r="E199" s="158" t="str">
        <f>IF('P12'!D24="","",'P12'!D24)</f>
        <v/>
      </c>
      <c r="F199" s="159" t="str">
        <f>IF('P12'!F24="","",'P12'!F24)</f>
        <v/>
      </c>
      <c r="G199" s="159" t="str">
        <f>IF('P12'!G24="","",'P12'!G24)</f>
        <v/>
      </c>
      <c r="H199" s="160" t="str">
        <f>IF('P12'!N24=0,"",'P12'!N24)</f>
        <v/>
      </c>
      <c r="I199" s="160" t="str">
        <f>IF('P12'!O24=0,"",'P12'!O24)</f>
        <v/>
      </c>
      <c r="J199" s="160" t="str">
        <f>IF('P12'!P24=0,"",'P12'!P24)</f>
        <v/>
      </c>
      <c r="K199" s="162" t="str">
        <f>IF('P12'!Q24=0,"",'P12'!Q24)</f>
        <v/>
      </c>
    </row>
    <row r="200" ht="12.75" customHeight="1">
      <c r="A200" s="155"/>
      <c r="B200" s="156" t="str">
        <f>IF('P13'!A9="","",'P13'!A9)</f>
        <v/>
      </c>
      <c r="C200" s="157" t="str">
        <f>IF('P13'!B9="","",'P13'!B9)</f>
        <v/>
      </c>
      <c r="D200" s="156" t="str">
        <f>IF('P13'!C9="","",'P13'!C9)</f>
        <v/>
      </c>
      <c r="E200" s="158" t="str">
        <f>IF('P13'!D9="","",'P13'!D9)</f>
        <v/>
      </c>
      <c r="F200" s="159" t="str">
        <f>IF('P13'!F9="","",'P13'!F9)</f>
        <v/>
      </c>
      <c r="G200" s="159" t="str">
        <f>IF('P13'!G9="","",'P13'!G9)</f>
        <v/>
      </c>
      <c r="H200" s="160" t="str">
        <f>IF('P13'!N9=0,"",'P13'!N9)</f>
        <v/>
      </c>
      <c r="I200" s="160" t="str">
        <f>IF('P13'!O9=0,"",'P13'!O9)</f>
        <v/>
      </c>
      <c r="J200" s="160" t="str">
        <f>IF('P13'!P9=0,"",'P13'!P9)</f>
        <v/>
      </c>
      <c r="K200" s="162" t="str">
        <f>IF('P13'!Q9=0,"",'P13'!Q9)</f>
        <v/>
      </c>
    </row>
    <row r="201" ht="12.75" customHeight="1">
      <c r="A201" s="155"/>
      <c r="B201" s="156" t="str">
        <f>IF('P13'!A10="","",'P13'!A10)</f>
        <v/>
      </c>
      <c r="C201" s="157" t="str">
        <f>IF('P13'!B10="","",'P13'!B10)</f>
        <v/>
      </c>
      <c r="D201" s="156" t="str">
        <f>IF('P13'!C10="","",'P13'!C10)</f>
        <v/>
      </c>
      <c r="E201" s="158" t="str">
        <f>IF('P13'!D10="","",'P13'!D10)</f>
        <v/>
      </c>
      <c r="F201" s="159" t="str">
        <f>IF('P13'!F10="","",'P13'!F10)</f>
        <v/>
      </c>
      <c r="G201" s="159" t="str">
        <f>IF('P13'!G10="","",'P13'!G10)</f>
        <v/>
      </c>
      <c r="H201" s="160" t="str">
        <f>IF('P13'!N10=0,"",'P13'!N10)</f>
        <v/>
      </c>
      <c r="I201" s="160" t="str">
        <f>IF('P13'!O10=0,"",'P13'!O10)</f>
        <v/>
      </c>
      <c r="J201" s="160" t="str">
        <f>IF('P13'!P10=0,"",'P13'!P10)</f>
        <v/>
      </c>
      <c r="K201" s="162" t="str">
        <f>IF('P13'!Q10=0,"",'P13'!Q10)</f>
        <v/>
      </c>
    </row>
    <row r="202" ht="12.75" customHeight="1">
      <c r="A202" s="155"/>
      <c r="B202" s="156" t="str">
        <f>IF('P13'!A11="","",'P13'!A11)</f>
        <v/>
      </c>
      <c r="C202" s="157" t="str">
        <f>IF('P13'!B11="","",'P13'!B11)</f>
        <v/>
      </c>
      <c r="D202" s="156" t="str">
        <f>IF('P13'!C11="","",'P13'!C11)</f>
        <v/>
      </c>
      <c r="E202" s="158" t="str">
        <f>IF('P13'!D11="","",'P13'!D11)</f>
        <v/>
      </c>
      <c r="F202" s="159" t="str">
        <f>IF('P13'!F11="","",'P13'!F11)</f>
        <v/>
      </c>
      <c r="G202" s="159" t="str">
        <f>IF('P13'!G11="","",'P13'!G11)</f>
        <v/>
      </c>
      <c r="H202" s="160" t="str">
        <f>IF('P13'!N11=0,"",'P13'!N11)</f>
        <v/>
      </c>
      <c r="I202" s="160" t="str">
        <f>IF('P13'!O11=0,"",'P13'!O11)</f>
        <v/>
      </c>
      <c r="J202" s="160" t="str">
        <f>IF('P13'!P11=0,"",'P13'!P11)</f>
        <v/>
      </c>
      <c r="K202" s="162" t="str">
        <f>IF('P13'!Q11=0,"",'P13'!Q11)</f>
        <v/>
      </c>
    </row>
    <row r="203" ht="12.75" customHeight="1">
      <c r="A203" s="155"/>
      <c r="B203" s="156" t="str">
        <f>IF('P13'!A12="","",'P13'!A12)</f>
        <v/>
      </c>
      <c r="C203" s="157" t="str">
        <f>IF('P13'!B12="","",'P13'!B12)</f>
        <v/>
      </c>
      <c r="D203" s="156" t="str">
        <f>IF('P13'!C12="","",'P13'!C12)</f>
        <v/>
      </c>
      <c r="E203" s="158" t="str">
        <f>IF('P13'!D12="","",'P13'!D12)</f>
        <v/>
      </c>
      <c r="F203" s="159" t="str">
        <f>IF('P13'!F12="","",'P13'!F12)</f>
        <v/>
      </c>
      <c r="G203" s="159" t="str">
        <f>IF('P13'!G12="","",'P13'!G12)</f>
        <v/>
      </c>
      <c r="H203" s="160" t="str">
        <f>IF('P13'!N12=0,"",'P13'!N12)</f>
        <v/>
      </c>
      <c r="I203" s="160" t="str">
        <f>IF('P13'!O12=0,"",'P13'!O12)</f>
        <v/>
      </c>
      <c r="J203" s="160" t="str">
        <f>IF('P13'!P12=0,"",'P13'!P12)</f>
        <v/>
      </c>
      <c r="K203" s="162" t="str">
        <f>IF('P13'!Q12=0,"",'P13'!Q12)</f>
        <v/>
      </c>
    </row>
    <row r="204" ht="12.75" customHeight="1">
      <c r="A204" s="155"/>
      <c r="B204" s="156" t="str">
        <f>IF('P13'!A13="","",'P13'!A13)</f>
        <v/>
      </c>
      <c r="C204" s="157" t="str">
        <f>IF('P13'!B13="","",'P13'!B13)</f>
        <v/>
      </c>
      <c r="D204" s="156" t="str">
        <f>IF('P13'!C13="","",'P13'!C13)</f>
        <v/>
      </c>
      <c r="E204" s="158" t="str">
        <f>IF('P13'!D13="","",'P13'!D13)</f>
        <v/>
      </c>
      <c r="F204" s="159" t="str">
        <f>IF('P13'!F13="","",'P13'!F13)</f>
        <v/>
      </c>
      <c r="G204" s="159" t="str">
        <f>IF('P13'!G13="","",'P13'!G13)</f>
        <v/>
      </c>
      <c r="H204" s="160" t="str">
        <f>IF('P13'!N13=0,"",'P13'!N13)</f>
        <v/>
      </c>
      <c r="I204" s="160" t="str">
        <f>IF('P13'!O13=0,"",'P13'!O13)</f>
        <v/>
      </c>
      <c r="J204" s="160" t="str">
        <f>IF('P13'!P13=0,"",'P13'!P13)</f>
        <v/>
      </c>
      <c r="K204" s="162" t="str">
        <f>IF('P13'!Q13=0,"",'P13'!Q13)</f>
        <v/>
      </c>
    </row>
    <row r="205" ht="12.75" customHeight="1">
      <c r="A205" s="155"/>
      <c r="B205" s="156" t="str">
        <f>IF('P13'!A14="","",'P13'!A14)</f>
        <v/>
      </c>
      <c r="C205" s="157" t="str">
        <f>IF('P13'!B14="","",'P13'!B14)</f>
        <v/>
      </c>
      <c r="D205" s="156" t="str">
        <f>IF('P13'!C14="","",'P13'!C14)</f>
        <v/>
      </c>
      <c r="E205" s="158" t="str">
        <f>IF('P13'!D14="","",'P13'!D14)</f>
        <v/>
      </c>
      <c r="F205" s="159" t="str">
        <f>IF('P13'!F14="","",'P13'!F14)</f>
        <v/>
      </c>
      <c r="G205" s="159" t="str">
        <f>IF('P13'!G14="","",'P13'!G14)</f>
        <v/>
      </c>
      <c r="H205" s="160" t="str">
        <f>IF('P13'!N14=0,"",'P13'!N14)</f>
        <v/>
      </c>
      <c r="I205" s="160" t="str">
        <f>IF('P13'!O14=0,"",'P13'!O14)</f>
        <v/>
      </c>
      <c r="J205" s="160" t="str">
        <f>IF('P13'!P14=0,"",'P13'!P14)</f>
        <v/>
      </c>
      <c r="K205" s="162" t="str">
        <f>IF('P13'!Q14=0,"",'P13'!Q14)</f>
        <v/>
      </c>
    </row>
    <row r="206" ht="12.75" customHeight="1">
      <c r="A206" s="155"/>
      <c r="B206" s="156" t="str">
        <f>IF('P13'!A15="","",'P13'!A15)</f>
        <v/>
      </c>
      <c r="C206" s="157" t="str">
        <f>IF('P13'!B15="","",'P13'!B15)</f>
        <v/>
      </c>
      <c r="D206" s="156" t="str">
        <f>IF('P13'!C15="","",'P13'!C15)</f>
        <v/>
      </c>
      <c r="E206" s="158" t="str">
        <f>IF('P13'!D15="","",'P13'!D15)</f>
        <v/>
      </c>
      <c r="F206" s="159" t="str">
        <f>IF('P13'!F15="","",'P13'!F15)</f>
        <v/>
      </c>
      <c r="G206" s="159" t="str">
        <f>IF('P13'!G15="","",'P13'!G15)</f>
        <v/>
      </c>
      <c r="H206" s="160" t="str">
        <f>IF('P13'!N15=0,"",'P13'!N15)</f>
        <v/>
      </c>
      <c r="I206" s="160" t="str">
        <f>IF('P13'!O15=0,"",'P13'!O15)</f>
        <v/>
      </c>
      <c r="J206" s="160" t="str">
        <f>IF('P13'!P15=0,"",'P13'!P15)</f>
        <v/>
      </c>
      <c r="K206" s="162" t="str">
        <f>IF('P13'!Q15=0,"",'P13'!Q15)</f>
        <v/>
      </c>
    </row>
    <row r="207" ht="12.75" customHeight="1">
      <c r="A207" s="155"/>
      <c r="B207" s="156" t="str">
        <f>IF('P13'!A16="","",'P13'!A16)</f>
        <v/>
      </c>
      <c r="C207" s="157" t="str">
        <f>IF('P13'!B16="","",'P13'!B16)</f>
        <v/>
      </c>
      <c r="D207" s="156" t="str">
        <f>IF('P13'!C16="","",'P13'!C16)</f>
        <v/>
      </c>
      <c r="E207" s="158" t="str">
        <f>IF('P13'!D16="","",'P13'!D16)</f>
        <v/>
      </c>
      <c r="F207" s="159" t="str">
        <f>IF('P13'!F16="","",'P13'!F16)</f>
        <v/>
      </c>
      <c r="G207" s="159" t="str">
        <f>IF('P13'!G16="","",'P13'!G16)</f>
        <v/>
      </c>
      <c r="H207" s="160" t="str">
        <f>IF('P13'!N16=0,"",'P13'!N16)</f>
        <v/>
      </c>
      <c r="I207" s="160" t="str">
        <f>IF('P13'!O16=0,"",'P13'!O16)</f>
        <v/>
      </c>
      <c r="J207" s="160" t="str">
        <f>IF('P13'!P16=0,"",'P13'!P16)</f>
        <v/>
      </c>
      <c r="K207" s="162" t="str">
        <f>IF('P13'!Q16=0,"",'P13'!Q16)</f>
        <v/>
      </c>
    </row>
    <row r="208" ht="12.75" customHeight="1">
      <c r="A208" s="155"/>
      <c r="B208" s="156" t="str">
        <f>IF('P13'!A17="","",'P13'!A17)</f>
        <v/>
      </c>
      <c r="C208" s="157" t="str">
        <f>IF('P13'!B17="","",'P13'!B17)</f>
        <v/>
      </c>
      <c r="D208" s="156" t="str">
        <f>IF('P13'!C17="","",'P13'!C17)</f>
        <v/>
      </c>
      <c r="E208" s="158" t="str">
        <f>IF('P13'!D17="","",'P13'!D17)</f>
        <v/>
      </c>
      <c r="F208" s="159" t="str">
        <f>IF('P13'!F17="","",'P13'!F17)</f>
        <v/>
      </c>
      <c r="G208" s="159" t="str">
        <f>IF('P13'!G17="","",'P13'!G17)</f>
        <v/>
      </c>
      <c r="H208" s="160" t="str">
        <f>IF('P13'!N17=0,"",'P13'!N17)</f>
        <v/>
      </c>
      <c r="I208" s="160" t="str">
        <f>IF('P13'!O17=0,"",'P13'!O17)</f>
        <v/>
      </c>
      <c r="J208" s="160" t="str">
        <f>IF('P13'!P17=0,"",'P13'!P17)</f>
        <v/>
      </c>
      <c r="K208" s="162" t="str">
        <f>IF('P13'!Q17=0,"",'P13'!Q17)</f>
        <v/>
      </c>
    </row>
    <row r="209" ht="12.75" customHeight="1">
      <c r="A209" s="155"/>
      <c r="B209" s="156" t="str">
        <f>IF('P13'!A18="","",'P13'!A18)</f>
        <v/>
      </c>
      <c r="C209" s="157" t="str">
        <f>IF('P13'!B18="","",'P13'!B18)</f>
        <v/>
      </c>
      <c r="D209" s="156" t="str">
        <f>IF('P13'!C18="","",'P13'!C18)</f>
        <v/>
      </c>
      <c r="E209" s="158" t="str">
        <f>IF('P13'!D18="","",'P13'!D18)</f>
        <v/>
      </c>
      <c r="F209" s="159" t="str">
        <f>IF('P13'!F18="","",'P13'!F18)</f>
        <v/>
      </c>
      <c r="G209" s="159" t="str">
        <f>IF('P13'!G18="","",'P13'!G18)</f>
        <v/>
      </c>
      <c r="H209" s="160" t="str">
        <f>IF('P13'!N18=0,"",'P13'!N18)</f>
        <v/>
      </c>
      <c r="I209" s="160" t="str">
        <f>IF('P13'!O18=0,"",'P13'!O18)</f>
        <v/>
      </c>
      <c r="J209" s="160" t="str">
        <f>IF('P13'!P18=0,"",'P13'!P18)</f>
        <v/>
      </c>
      <c r="K209" s="162" t="str">
        <f>IF('P13'!Q18=0,"",'P13'!Q18)</f>
        <v/>
      </c>
    </row>
    <row r="210" ht="12.75" customHeight="1">
      <c r="A210" s="155"/>
      <c r="B210" s="156" t="str">
        <f>IF('P13'!A19="","",'P13'!A19)</f>
        <v/>
      </c>
      <c r="C210" s="157" t="str">
        <f>IF('P13'!B19="","",'P13'!B19)</f>
        <v/>
      </c>
      <c r="D210" s="156" t="str">
        <f>IF('P13'!C19="","",'P13'!C19)</f>
        <v/>
      </c>
      <c r="E210" s="158" t="str">
        <f>IF('P13'!D19="","",'P13'!D19)</f>
        <v/>
      </c>
      <c r="F210" s="159" t="str">
        <f>IF('P13'!F19="","",'P13'!F19)</f>
        <v/>
      </c>
      <c r="G210" s="159" t="str">
        <f>IF('P13'!G19="","",'P13'!G19)</f>
        <v/>
      </c>
      <c r="H210" s="160" t="str">
        <f>IF('P13'!N19=0,"",'P13'!N19)</f>
        <v/>
      </c>
      <c r="I210" s="160" t="str">
        <f>IF('P13'!O19=0,"",'P13'!O19)</f>
        <v/>
      </c>
      <c r="J210" s="160" t="str">
        <f>IF('P13'!P19=0,"",'P13'!P19)</f>
        <v/>
      </c>
      <c r="K210" s="162" t="str">
        <f>IF('P13'!Q19=0,"",'P13'!Q19)</f>
        <v/>
      </c>
    </row>
    <row r="211" ht="12.75" customHeight="1">
      <c r="A211" s="155"/>
      <c r="B211" s="156" t="str">
        <f>IF('P13'!A20="","",'P13'!A20)</f>
        <v/>
      </c>
      <c r="C211" s="157" t="str">
        <f>IF('P13'!B20="","",'P13'!B20)</f>
        <v/>
      </c>
      <c r="D211" s="156" t="str">
        <f>IF('P13'!C20="","",'P13'!C20)</f>
        <v/>
      </c>
      <c r="E211" s="158" t="str">
        <f>IF('P13'!D20="","",'P13'!D20)</f>
        <v/>
      </c>
      <c r="F211" s="159" t="str">
        <f>IF('P13'!F20="","",'P13'!F20)</f>
        <v/>
      </c>
      <c r="G211" s="159" t="str">
        <f>IF('P13'!G20="","",'P13'!G20)</f>
        <v/>
      </c>
      <c r="H211" s="160" t="str">
        <f>IF('P13'!N20=0,"",'P13'!N20)</f>
        <v/>
      </c>
      <c r="I211" s="160" t="str">
        <f>IF('P13'!O20=0,"",'P13'!O20)</f>
        <v/>
      </c>
      <c r="J211" s="160" t="str">
        <f>IF('P13'!P20=0,"",'P13'!P20)</f>
        <v/>
      </c>
      <c r="K211" s="162" t="str">
        <f>IF('P13'!Q20=0,"",'P13'!Q20)</f>
        <v/>
      </c>
    </row>
    <row r="212" ht="12.75" customHeight="1">
      <c r="A212" s="155"/>
      <c r="B212" s="156" t="str">
        <f>IF('P13'!A21="","",'P13'!A21)</f>
        <v/>
      </c>
      <c r="C212" s="157" t="str">
        <f>IF('P13'!B21="","",'P13'!B21)</f>
        <v/>
      </c>
      <c r="D212" s="156" t="str">
        <f>IF('P13'!C21="","",'P13'!C21)</f>
        <v/>
      </c>
      <c r="E212" s="158" t="str">
        <f>IF('P13'!D21="","",'P13'!D21)</f>
        <v/>
      </c>
      <c r="F212" s="159" t="str">
        <f>IF('P13'!F21="","",'P13'!F21)</f>
        <v/>
      </c>
      <c r="G212" s="159" t="str">
        <f>IF('P13'!G21="","",'P13'!G21)</f>
        <v/>
      </c>
      <c r="H212" s="160" t="str">
        <f>IF('P13'!N21=0,"",'P13'!N21)</f>
        <v/>
      </c>
      <c r="I212" s="160" t="str">
        <f>IF('P13'!O21=0,"",'P13'!O21)</f>
        <v/>
      </c>
      <c r="J212" s="160" t="str">
        <f>IF('P13'!P21=0,"",'P13'!P21)</f>
        <v/>
      </c>
      <c r="K212" s="162" t="str">
        <f>IF('P13'!Q21=0,"",'P13'!Q21)</f>
        <v/>
      </c>
    </row>
    <row r="213" ht="12.75" customHeight="1">
      <c r="A213" s="155"/>
      <c r="B213" s="156" t="str">
        <f>IF('P13'!A22="","",'P13'!A22)</f>
        <v/>
      </c>
      <c r="C213" s="157" t="str">
        <f>IF('P13'!B22="","",'P13'!B22)</f>
        <v/>
      </c>
      <c r="D213" s="156" t="str">
        <f>IF('P13'!C22="","",'P13'!C22)</f>
        <v/>
      </c>
      <c r="E213" s="158" t="str">
        <f>IF('P13'!D22="","",'P13'!D22)</f>
        <v/>
      </c>
      <c r="F213" s="159" t="str">
        <f>IF('P13'!F22="","",'P13'!F22)</f>
        <v/>
      </c>
      <c r="G213" s="159" t="str">
        <f>IF('P13'!G22="","",'P13'!G22)</f>
        <v/>
      </c>
      <c r="H213" s="160" t="str">
        <f>IF('P13'!N22=0,"",'P13'!N22)</f>
        <v/>
      </c>
      <c r="I213" s="160" t="str">
        <f>IF('P13'!O22=0,"",'P13'!O22)</f>
        <v/>
      </c>
      <c r="J213" s="160" t="str">
        <f>IF('P13'!P22=0,"",'P13'!P22)</f>
        <v/>
      </c>
      <c r="K213" s="162" t="str">
        <f>IF('P13'!Q22=0,"",'P13'!Q22)</f>
        <v/>
      </c>
    </row>
    <row r="214" ht="12.75" customHeight="1">
      <c r="A214" s="155"/>
      <c r="B214" s="156" t="str">
        <f>IF('P13'!A23="","",'P13'!A23)</f>
        <v/>
      </c>
      <c r="C214" s="157" t="str">
        <f>IF('P13'!B23="","",'P13'!B23)</f>
        <v/>
      </c>
      <c r="D214" s="156" t="str">
        <f>IF('P13'!C23="","",'P13'!C23)</f>
        <v/>
      </c>
      <c r="E214" s="158" t="str">
        <f>IF('P13'!D23="","",'P13'!D23)</f>
        <v/>
      </c>
      <c r="F214" s="159" t="str">
        <f>IF('P13'!F23="","",'P13'!F23)</f>
        <v/>
      </c>
      <c r="G214" s="159" t="str">
        <f>IF('P13'!G23="","",'P13'!G23)</f>
        <v/>
      </c>
      <c r="H214" s="160" t="str">
        <f>IF('P13'!N23=0,"",'P13'!N23)</f>
        <v/>
      </c>
      <c r="I214" s="160" t="str">
        <f>IF('P13'!O23=0,"",'P13'!O23)</f>
        <v/>
      </c>
      <c r="J214" s="160" t="str">
        <f>IF('P13'!P23=0,"",'P13'!P23)</f>
        <v/>
      </c>
      <c r="K214" s="162" t="str">
        <f>IF('P13'!Q23=0,"",'P13'!Q23)</f>
        <v/>
      </c>
    </row>
    <row r="215" ht="12.75" customHeight="1">
      <c r="A215" s="155"/>
      <c r="B215" s="156" t="str">
        <f>IF('P13'!A24="","",'P13'!A24)</f>
        <v/>
      </c>
      <c r="C215" s="157" t="str">
        <f>IF('P13'!B24="","",'P13'!B24)</f>
        <v/>
      </c>
      <c r="D215" s="156" t="str">
        <f>IF('P13'!C24="","",'P13'!C24)</f>
        <v/>
      </c>
      <c r="E215" s="158" t="str">
        <f>IF('P13'!D24="","",'P13'!D24)</f>
        <v/>
      </c>
      <c r="F215" s="159" t="str">
        <f>IF('P13'!F24="","",'P13'!F24)</f>
        <v/>
      </c>
      <c r="G215" s="159" t="str">
        <f>IF('P13'!G24="","",'P13'!G24)</f>
        <v/>
      </c>
      <c r="H215" s="160" t="str">
        <f>IF('P13'!N24=0,"",'P13'!N24)</f>
        <v/>
      </c>
      <c r="I215" s="160" t="str">
        <f>IF('P13'!O24=0,"",'P13'!O24)</f>
        <v/>
      </c>
      <c r="J215" s="160" t="str">
        <f>IF('P13'!P24=0,"",'P13'!P24)</f>
        <v/>
      </c>
      <c r="K215" s="162" t="str">
        <f>IF('P13'!Q24=0,"",'P13'!Q24)</f>
        <v/>
      </c>
    </row>
    <row r="216" ht="12.75" customHeight="1">
      <c r="A216" s="155"/>
      <c r="B216" s="156" t="str">
        <f>IF('P14'!A9="","",'P14'!A9)</f>
        <v/>
      </c>
      <c r="C216" s="157" t="str">
        <f>IF('P14'!B9="","",'P14'!B9)</f>
        <v/>
      </c>
      <c r="D216" s="156" t="str">
        <f>IF('P14'!C9="","",'P14'!C9)</f>
        <v/>
      </c>
      <c r="E216" s="158" t="str">
        <f>IF('P14'!D9="","",'P14'!D9)</f>
        <v/>
      </c>
      <c r="F216" s="159" t="str">
        <f>IF('P14'!F9="","",'P14'!F9)</f>
        <v/>
      </c>
      <c r="G216" s="159" t="str">
        <f>IF('P14'!G9="","",'P14'!G9)</f>
        <v/>
      </c>
      <c r="H216" s="160" t="str">
        <f>IF('P14'!N9=0,"",'P14'!N9)</f>
        <v/>
      </c>
      <c r="I216" s="160" t="str">
        <f>IF('P14'!O9=0,"",'P14'!O9)</f>
        <v/>
      </c>
      <c r="J216" s="160" t="str">
        <f>IF('P14'!P9=0,"",'P14'!P9)</f>
        <v/>
      </c>
      <c r="K216" s="162" t="str">
        <f>IF('P14'!Q9=0,"",'P14'!Q9)</f>
        <v/>
      </c>
    </row>
    <row r="217" ht="12.75" customHeight="1">
      <c r="A217" s="155"/>
      <c r="B217" s="156" t="str">
        <f>IF('P14'!A10="","",'P14'!A10)</f>
        <v/>
      </c>
      <c r="C217" s="157" t="str">
        <f>IF('P14'!B10="","",'P14'!B10)</f>
        <v/>
      </c>
      <c r="D217" s="156" t="str">
        <f>IF('P14'!C10="","",'P14'!C10)</f>
        <v/>
      </c>
      <c r="E217" s="158" t="str">
        <f>IF('P14'!D10="","",'P14'!D10)</f>
        <v/>
      </c>
      <c r="F217" s="159" t="str">
        <f>IF('P14'!F10="","",'P14'!F10)</f>
        <v/>
      </c>
      <c r="G217" s="159" t="str">
        <f>IF('P14'!G10="","",'P14'!G10)</f>
        <v/>
      </c>
      <c r="H217" s="160" t="str">
        <f>IF('P14'!N10=0,"",'P14'!N10)</f>
        <v/>
      </c>
      <c r="I217" s="160" t="str">
        <f>IF('P14'!O10=0,"",'P14'!O10)</f>
        <v/>
      </c>
      <c r="J217" s="160" t="str">
        <f>IF('P14'!P10=0,"",'P14'!P10)</f>
        <v/>
      </c>
      <c r="K217" s="162" t="str">
        <f>IF('P14'!Q10=0,"",'P14'!Q10)</f>
        <v/>
      </c>
    </row>
    <row r="218" ht="12.75" customHeight="1">
      <c r="A218" s="155"/>
      <c r="B218" s="156" t="str">
        <f>IF('P14'!A11="","",'P14'!A11)</f>
        <v/>
      </c>
      <c r="C218" s="157" t="str">
        <f>IF('P14'!B11="","",'P14'!B11)</f>
        <v/>
      </c>
      <c r="D218" s="156" t="str">
        <f>IF('P14'!C11="","",'P14'!C11)</f>
        <v/>
      </c>
      <c r="E218" s="158" t="str">
        <f>IF('P14'!D11="","",'P14'!D11)</f>
        <v/>
      </c>
      <c r="F218" s="159" t="str">
        <f>IF('P14'!F11="","",'P14'!F11)</f>
        <v/>
      </c>
      <c r="G218" s="159" t="str">
        <f>IF('P14'!G11="","",'P14'!G11)</f>
        <v/>
      </c>
      <c r="H218" s="160" t="str">
        <f>IF('P14'!N11=0,"",'P14'!N11)</f>
        <v/>
      </c>
      <c r="I218" s="160" t="str">
        <f>IF('P14'!O11=0,"",'P14'!O11)</f>
        <v/>
      </c>
      <c r="J218" s="160" t="str">
        <f>IF('P14'!P11=0,"",'P14'!P11)</f>
        <v/>
      </c>
      <c r="K218" s="162" t="str">
        <f>IF('P14'!Q11=0,"",'P14'!Q11)</f>
        <v/>
      </c>
    </row>
    <row r="219" ht="12.75" customHeight="1">
      <c r="A219" s="155"/>
      <c r="B219" s="156" t="str">
        <f>IF('P14'!A12="","",'P14'!A12)</f>
        <v/>
      </c>
      <c r="C219" s="157" t="str">
        <f>IF('P14'!B12="","",'P14'!B12)</f>
        <v/>
      </c>
      <c r="D219" s="156" t="str">
        <f>IF('P14'!C12="","",'P14'!C12)</f>
        <v/>
      </c>
      <c r="E219" s="158" t="str">
        <f>IF('P14'!D12="","",'P14'!D12)</f>
        <v/>
      </c>
      <c r="F219" s="159" t="str">
        <f>IF('P14'!F12="","",'P14'!F12)</f>
        <v/>
      </c>
      <c r="G219" s="159" t="str">
        <f>IF('P14'!G12="","",'P14'!G12)</f>
        <v/>
      </c>
      <c r="H219" s="160" t="str">
        <f>IF('P14'!N12=0,"",'P14'!N12)</f>
        <v/>
      </c>
      <c r="I219" s="160" t="str">
        <f>IF('P14'!O12=0,"",'P14'!O12)</f>
        <v/>
      </c>
      <c r="J219" s="160" t="str">
        <f>IF('P14'!P12=0,"",'P14'!P12)</f>
        <v/>
      </c>
      <c r="K219" s="162" t="str">
        <f>IF('P14'!Q12=0,"",'P14'!Q12)</f>
        <v/>
      </c>
    </row>
    <row r="220" ht="12.75" customHeight="1">
      <c r="A220" s="155"/>
      <c r="B220" s="156" t="str">
        <f>IF('P14'!A13="","",'P14'!A13)</f>
        <v/>
      </c>
      <c r="C220" s="157" t="str">
        <f>IF('P14'!B13="","",'P14'!B13)</f>
        <v/>
      </c>
      <c r="D220" s="156" t="str">
        <f>IF('P14'!C13="","",'P14'!C13)</f>
        <v/>
      </c>
      <c r="E220" s="158" t="str">
        <f>IF('P14'!D13="","",'P14'!D13)</f>
        <v/>
      </c>
      <c r="F220" s="159" t="str">
        <f>IF('P14'!F13="","",'P14'!F13)</f>
        <v/>
      </c>
      <c r="G220" s="159" t="str">
        <f>IF('P14'!G13="","",'P14'!G13)</f>
        <v/>
      </c>
      <c r="H220" s="160" t="str">
        <f>IF('P14'!N13=0,"",'P14'!N13)</f>
        <v/>
      </c>
      <c r="I220" s="160" t="str">
        <f>IF('P14'!O13=0,"",'P14'!O13)</f>
        <v/>
      </c>
      <c r="J220" s="160" t="str">
        <f>IF('P14'!P13=0,"",'P14'!P13)</f>
        <v/>
      </c>
      <c r="K220" s="162" t="str">
        <f>IF('P14'!Q13=0,"",'P14'!Q13)</f>
        <v/>
      </c>
    </row>
    <row r="221" ht="12.75" customHeight="1">
      <c r="A221" s="155"/>
      <c r="B221" s="156" t="str">
        <f>IF('P14'!A14="","",'P14'!A14)</f>
        <v/>
      </c>
      <c r="C221" s="157" t="str">
        <f>IF('P14'!B14="","",'P14'!B14)</f>
        <v/>
      </c>
      <c r="D221" s="156" t="str">
        <f>IF('P14'!C14="","",'P14'!C14)</f>
        <v/>
      </c>
      <c r="E221" s="158" t="str">
        <f>IF('P14'!D14="","",'P14'!D14)</f>
        <v/>
      </c>
      <c r="F221" s="159" t="str">
        <f>IF('P14'!F14="","",'P14'!F14)</f>
        <v/>
      </c>
      <c r="G221" s="159" t="str">
        <f>IF('P14'!G14="","",'P14'!G14)</f>
        <v/>
      </c>
      <c r="H221" s="160" t="str">
        <f>IF('P14'!N14=0,"",'P14'!N14)</f>
        <v/>
      </c>
      <c r="I221" s="160" t="str">
        <f>IF('P14'!O14=0,"",'P14'!O14)</f>
        <v/>
      </c>
      <c r="J221" s="160" t="str">
        <f>IF('P14'!P14=0,"",'P14'!P14)</f>
        <v/>
      </c>
      <c r="K221" s="162" t="str">
        <f>IF('P14'!Q14=0,"",'P14'!Q14)</f>
        <v/>
      </c>
    </row>
    <row r="222" ht="12.75" customHeight="1">
      <c r="A222" s="155"/>
      <c r="B222" s="156" t="str">
        <f>IF('P14'!A15="","",'P14'!A15)</f>
        <v/>
      </c>
      <c r="C222" s="157" t="str">
        <f>IF('P14'!B15="","",'P14'!B15)</f>
        <v/>
      </c>
      <c r="D222" s="156" t="str">
        <f>IF('P14'!C15="","",'P14'!C15)</f>
        <v/>
      </c>
      <c r="E222" s="158" t="str">
        <f>IF('P14'!D15="","",'P14'!D15)</f>
        <v/>
      </c>
      <c r="F222" s="159" t="str">
        <f>IF('P14'!F15="","",'P14'!F15)</f>
        <v/>
      </c>
      <c r="G222" s="159" t="str">
        <f>IF('P14'!G15="","",'P14'!G15)</f>
        <v/>
      </c>
      <c r="H222" s="160" t="str">
        <f>IF('P14'!N15=0,"",'P14'!N15)</f>
        <v/>
      </c>
      <c r="I222" s="160" t="str">
        <f>IF('P14'!O15=0,"",'P14'!O15)</f>
        <v/>
      </c>
      <c r="J222" s="160" t="str">
        <f>IF('P14'!P15=0,"",'P14'!P15)</f>
        <v/>
      </c>
      <c r="K222" s="162" t="str">
        <f>IF('P14'!Q15=0,"",'P14'!Q15)</f>
        <v/>
      </c>
    </row>
    <row r="223" ht="12.75" customHeight="1">
      <c r="A223" s="155"/>
      <c r="B223" s="156" t="str">
        <f>IF('P14'!A16="","",'P14'!A16)</f>
        <v/>
      </c>
      <c r="C223" s="157" t="str">
        <f>IF('P14'!B16="","",'P14'!B16)</f>
        <v/>
      </c>
      <c r="D223" s="156" t="str">
        <f>IF('P14'!C16="","",'P14'!C16)</f>
        <v/>
      </c>
      <c r="E223" s="158" t="str">
        <f>IF('P14'!D16="","",'P14'!D16)</f>
        <v/>
      </c>
      <c r="F223" s="159" t="str">
        <f>IF('P14'!F16="","",'P14'!F16)</f>
        <v/>
      </c>
      <c r="G223" s="159" t="str">
        <f>IF('P14'!G16="","",'P14'!G16)</f>
        <v/>
      </c>
      <c r="H223" s="160" t="str">
        <f>IF('P14'!N16=0,"",'P14'!N16)</f>
        <v/>
      </c>
      <c r="I223" s="160" t="str">
        <f>IF('P14'!O16=0,"",'P14'!O16)</f>
        <v/>
      </c>
      <c r="J223" s="160" t="str">
        <f>IF('P14'!P16=0,"",'P14'!P16)</f>
        <v/>
      </c>
      <c r="K223" s="162" t="str">
        <f>IF('P14'!Q16=0,"",'P14'!Q16)</f>
        <v/>
      </c>
    </row>
    <row r="224" ht="12.75" customHeight="1">
      <c r="A224" s="155"/>
      <c r="B224" s="156" t="str">
        <f>IF('P14'!A17="","",'P14'!A17)</f>
        <v/>
      </c>
      <c r="C224" s="157" t="str">
        <f>IF('P14'!B17="","",'P14'!B17)</f>
        <v/>
      </c>
      <c r="D224" s="156" t="str">
        <f>IF('P14'!C17="","",'P14'!C17)</f>
        <v/>
      </c>
      <c r="E224" s="158" t="str">
        <f>IF('P14'!D17="","",'P14'!D17)</f>
        <v/>
      </c>
      <c r="F224" s="159" t="str">
        <f>IF('P14'!F17="","",'P14'!F17)</f>
        <v/>
      </c>
      <c r="G224" s="159" t="str">
        <f>IF('P14'!G17="","",'P14'!G17)</f>
        <v/>
      </c>
      <c r="H224" s="160" t="str">
        <f>IF('P14'!N17=0,"",'P14'!N17)</f>
        <v/>
      </c>
      <c r="I224" s="160" t="str">
        <f>IF('P14'!O17=0,"",'P14'!O17)</f>
        <v/>
      </c>
      <c r="J224" s="160" t="str">
        <f>IF('P14'!P17=0,"",'P14'!P17)</f>
        <v/>
      </c>
      <c r="K224" s="162" t="str">
        <f>IF('P14'!Q17=0,"",'P14'!Q17)</f>
        <v/>
      </c>
    </row>
    <row r="225" ht="12.75" customHeight="1">
      <c r="A225" s="155"/>
      <c r="B225" s="156" t="str">
        <f>IF('P14'!A18="","",'P14'!A18)</f>
        <v/>
      </c>
      <c r="C225" s="157" t="str">
        <f>IF('P14'!B18="","",'P14'!B18)</f>
        <v/>
      </c>
      <c r="D225" s="156" t="str">
        <f>IF('P14'!C18="","",'P14'!C18)</f>
        <v/>
      </c>
      <c r="E225" s="158" t="str">
        <f>IF('P14'!D18="","",'P14'!D18)</f>
        <v/>
      </c>
      <c r="F225" s="159" t="str">
        <f>IF('P14'!F18="","",'P14'!F18)</f>
        <v/>
      </c>
      <c r="G225" s="159" t="str">
        <f>IF('P14'!G18="","",'P14'!G18)</f>
        <v/>
      </c>
      <c r="H225" s="160" t="str">
        <f>IF('P14'!N18=0,"",'P14'!N18)</f>
        <v/>
      </c>
      <c r="I225" s="160" t="str">
        <f>IF('P14'!O18=0,"",'P14'!O18)</f>
        <v/>
      </c>
      <c r="J225" s="160" t="str">
        <f>IF('P14'!P18=0,"",'P14'!P18)</f>
        <v/>
      </c>
      <c r="K225" s="162" t="str">
        <f>IF('P14'!Q18=0,"",'P14'!Q18)</f>
        <v/>
      </c>
    </row>
    <row r="226" ht="12.75" customHeight="1">
      <c r="A226" s="155"/>
      <c r="B226" s="156" t="str">
        <f>IF('P14'!A19="","",'P14'!A19)</f>
        <v/>
      </c>
      <c r="C226" s="157" t="str">
        <f>IF('P14'!B19="","",'P14'!B19)</f>
        <v/>
      </c>
      <c r="D226" s="156" t="str">
        <f>IF('P14'!C19="","",'P14'!C19)</f>
        <v/>
      </c>
      <c r="E226" s="158" t="str">
        <f>IF('P14'!D19="","",'P14'!D19)</f>
        <v/>
      </c>
      <c r="F226" s="159" t="str">
        <f>IF('P14'!F19="","",'P14'!F19)</f>
        <v/>
      </c>
      <c r="G226" s="159" t="str">
        <f>IF('P14'!G19="","",'P14'!G19)</f>
        <v/>
      </c>
      <c r="H226" s="160" t="str">
        <f>IF('P14'!N19=0,"",'P14'!N19)</f>
        <v/>
      </c>
      <c r="I226" s="160" t="str">
        <f>IF('P14'!O19=0,"",'P14'!O19)</f>
        <v/>
      </c>
      <c r="J226" s="160" t="str">
        <f>IF('P14'!P19=0,"",'P14'!P19)</f>
        <v/>
      </c>
      <c r="K226" s="162" t="str">
        <f>IF('P14'!Q19=0,"",'P14'!Q19)</f>
        <v/>
      </c>
    </row>
    <row r="227" ht="12.75" customHeight="1">
      <c r="A227" s="155"/>
      <c r="B227" s="156" t="str">
        <f>IF('P14'!A20="","",'P14'!A20)</f>
        <v/>
      </c>
      <c r="C227" s="157" t="str">
        <f>IF('P14'!B20="","",'P14'!B20)</f>
        <v/>
      </c>
      <c r="D227" s="156" t="str">
        <f>IF('P14'!C20="","",'P14'!C20)</f>
        <v/>
      </c>
      <c r="E227" s="158" t="str">
        <f>IF('P14'!D20="","",'P14'!D20)</f>
        <v/>
      </c>
      <c r="F227" s="159" t="str">
        <f>IF('P14'!F20="","",'P14'!F20)</f>
        <v/>
      </c>
      <c r="G227" s="159" t="str">
        <f>IF('P14'!G20="","",'P14'!G20)</f>
        <v/>
      </c>
      <c r="H227" s="160" t="str">
        <f>IF('P14'!N20=0,"",'P14'!N20)</f>
        <v/>
      </c>
      <c r="I227" s="160" t="str">
        <f>IF('P14'!O20=0,"",'P14'!O20)</f>
        <v/>
      </c>
      <c r="J227" s="160" t="str">
        <f>IF('P14'!P20=0,"",'P14'!P20)</f>
        <v/>
      </c>
      <c r="K227" s="162" t="str">
        <f>IF('P14'!Q20=0,"",'P14'!Q20)</f>
        <v/>
      </c>
    </row>
    <row r="228" ht="12.75" customHeight="1">
      <c r="A228" s="155"/>
      <c r="B228" s="156" t="str">
        <f>IF('P14'!A21="","",'P14'!A21)</f>
        <v/>
      </c>
      <c r="C228" s="157" t="str">
        <f>IF('P14'!B21="","",'P14'!B21)</f>
        <v/>
      </c>
      <c r="D228" s="156" t="str">
        <f>IF('P14'!C21="","",'P14'!C21)</f>
        <v/>
      </c>
      <c r="E228" s="158" t="str">
        <f>IF('P14'!D21="","",'P14'!D21)</f>
        <v/>
      </c>
      <c r="F228" s="159" t="str">
        <f>IF('P14'!F21="","",'P14'!F21)</f>
        <v/>
      </c>
      <c r="G228" s="159" t="str">
        <f>IF('P14'!G21="","",'P14'!G21)</f>
        <v/>
      </c>
      <c r="H228" s="160" t="str">
        <f>IF('P14'!N21=0,"",'P14'!N21)</f>
        <v/>
      </c>
      <c r="I228" s="160" t="str">
        <f>IF('P14'!O21=0,"",'P14'!O21)</f>
        <v/>
      </c>
      <c r="J228" s="160" t="str">
        <f>IF('P14'!P21=0,"",'P14'!P21)</f>
        <v/>
      </c>
      <c r="K228" s="162" t="str">
        <f>IF('P14'!Q21=0,"",'P14'!Q21)</f>
        <v/>
      </c>
    </row>
    <row r="229" ht="12.75" customHeight="1">
      <c r="A229" s="155"/>
      <c r="B229" s="156" t="str">
        <f>IF('P14'!A22="","",'P14'!A22)</f>
        <v/>
      </c>
      <c r="C229" s="157" t="str">
        <f>IF('P14'!B22="","",'P14'!B22)</f>
        <v/>
      </c>
      <c r="D229" s="156" t="str">
        <f>IF('P14'!C22="","",'P14'!C22)</f>
        <v/>
      </c>
      <c r="E229" s="158" t="str">
        <f>IF('P14'!D22="","",'P14'!D22)</f>
        <v/>
      </c>
      <c r="F229" s="159" t="str">
        <f>IF('P14'!F22="","",'P14'!F22)</f>
        <v/>
      </c>
      <c r="G229" s="159" t="str">
        <f>IF('P14'!G22="","",'P14'!G22)</f>
        <v/>
      </c>
      <c r="H229" s="160" t="str">
        <f>IF('P14'!N22=0,"",'P14'!N22)</f>
        <v/>
      </c>
      <c r="I229" s="160" t="str">
        <f>IF('P14'!O22=0,"",'P14'!O22)</f>
        <v/>
      </c>
      <c r="J229" s="160" t="str">
        <f>IF('P14'!P22=0,"",'P14'!P22)</f>
        <v/>
      </c>
      <c r="K229" s="162" t="str">
        <f>IF('P14'!Q22=0,"",'P14'!Q22)</f>
        <v/>
      </c>
    </row>
    <row r="230" ht="12.75" customHeight="1">
      <c r="A230" s="155"/>
      <c r="B230" s="156" t="str">
        <f>IF('P14'!A23="","",'P14'!A23)</f>
        <v/>
      </c>
      <c r="C230" s="157" t="str">
        <f>IF('P14'!B23="","",'P14'!B23)</f>
        <v/>
      </c>
      <c r="D230" s="156" t="str">
        <f>IF('P14'!C23="","",'P14'!C23)</f>
        <v/>
      </c>
      <c r="E230" s="158" t="str">
        <f>IF('P14'!D23="","",'P14'!D23)</f>
        <v/>
      </c>
      <c r="F230" s="159" t="str">
        <f>IF('P14'!F23="","",'P14'!F23)</f>
        <v/>
      </c>
      <c r="G230" s="159" t="str">
        <f>IF('P14'!G23="","",'P14'!G23)</f>
        <v/>
      </c>
      <c r="H230" s="160" t="str">
        <f>IF('P14'!N23=0,"",'P14'!N23)</f>
        <v/>
      </c>
      <c r="I230" s="160" t="str">
        <f>IF('P14'!O23=0,"",'P14'!O23)</f>
        <v/>
      </c>
      <c r="J230" s="160" t="str">
        <f>IF('P14'!P23=0,"",'P14'!P23)</f>
        <v/>
      </c>
      <c r="K230" s="162" t="str">
        <f>IF('P14'!Q23=0,"",'P14'!Q23)</f>
        <v/>
      </c>
    </row>
    <row r="231" ht="12.75" customHeight="1">
      <c r="A231" s="155"/>
      <c r="B231" s="156" t="str">
        <f>IF('P14'!A24="","",'P14'!A24)</f>
        <v/>
      </c>
      <c r="C231" s="157" t="str">
        <f>IF('P14'!B24="","",'P14'!B24)</f>
        <v/>
      </c>
      <c r="D231" s="156" t="str">
        <f>IF('P14'!C24="","",'P14'!C24)</f>
        <v/>
      </c>
      <c r="E231" s="158" t="str">
        <f>IF('P14'!D24="","",'P14'!D24)</f>
        <v/>
      </c>
      <c r="F231" s="159" t="str">
        <f>IF('P14'!F24="","",'P14'!F24)</f>
        <v/>
      </c>
      <c r="G231" s="159" t="str">
        <f>IF('P14'!G24="","",'P14'!G24)</f>
        <v/>
      </c>
      <c r="H231" s="160" t="str">
        <f>IF('P14'!N24=0,"",'P14'!N24)</f>
        <v/>
      </c>
      <c r="I231" s="160" t="str">
        <f>IF('P14'!O24=0,"",'P14'!O24)</f>
        <v/>
      </c>
      <c r="J231" s="160" t="str">
        <f>IF('P14'!P24=0,"",'P14'!P24)</f>
        <v/>
      </c>
      <c r="K231" s="162" t="str">
        <f>IF('P14'!Q24=0,"",'P14'!Q24)</f>
        <v/>
      </c>
    </row>
    <row r="232" ht="12.75" customHeight="1">
      <c r="A232" s="155"/>
      <c r="B232" s="156" t="str">
        <f>IF('P15'!A9="","",'P15'!A9)</f>
        <v/>
      </c>
      <c r="C232" s="157" t="str">
        <f>IF('P15'!B9="","",'P15'!B9)</f>
        <v/>
      </c>
      <c r="D232" s="156" t="str">
        <f>IF('P15'!C9="","",'P15'!C9)</f>
        <v/>
      </c>
      <c r="E232" s="158" t="str">
        <f>IF('P15'!D9="","",'P15'!D9)</f>
        <v/>
      </c>
      <c r="F232" s="159" t="str">
        <f>IF('P15'!F9="","",'P15'!F9)</f>
        <v/>
      </c>
      <c r="G232" s="159" t="str">
        <f>IF('P15'!G9="","",'P15'!G9)</f>
        <v/>
      </c>
      <c r="H232" s="160" t="str">
        <f>IF('P15'!N9=0,"",'P15'!N9)</f>
        <v/>
      </c>
      <c r="I232" s="160" t="str">
        <f>IF('P15'!O9=0,"",'P15'!O9)</f>
        <v/>
      </c>
      <c r="J232" s="160" t="str">
        <f>IF('P15'!P9=0,"",'P15'!P9)</f>
        <v/>
      </c>
      <c r="K232" s="162" t="str">
        <f>IF('P15'!Q9=0,"",'P15'!Q9)</f>
        <v/>
      </c>
    </row>
    <row r="233" ht="12.75" customHeight="1">
      <c r="A233" s="155"/>
      <c r="B233" s="156" t="str">
        <f>IF('P15'!A10="","",'P15'!A10)</f>
        <v/>
      </c>
      <c r="C233" s="157" t="str">
        <f>IF('P15'!B10="","",'P15'!B10)</f>
        <v/>
      </c>
      <c r="D233" s="156" t="str">
        <f>IF('P15'!C10="","",'P15'!C10)</f>
        <v/>
      </c>
      <c r="E233" s="158" t="str">
        <f>IF('P15'!D10="","",'P15'!D10)</f>
        <v/>
      </c>
      <c r="F233" s="159" t="str">
        <f>IF('P15'!F10="","",'P15'!F10)</f>
        <v/>
      </c>
      <c r="G233" s="159" t="str">
        <f>IF('P15'!G10="","",'P15'!G10)</f>
        <v/>
      </c>
      <c r="H233" s="160" t="str">
        <f>IF('P15'!N10=0,"",'P15'!N10)</f>
        <v/>
      </c>
      <c r="I233" s="160" t="str">
        <f>IF('P15'!O10=0,"",'P15'!O10)</f>
        <v/>
      </c>
      <c r="J233" s="160" t="str">
        <f>IF('P15'!P10=0,"",'P15'!P10)</f>
        <v/>
      </c>
      <c r="K233" s="162" t="str">
        <f>IF('P15'!Q10=0,"",'P15'!Q10)</f>
        <v/>
      </c>
    </row>
    <row r="234" ht="12.75" customHeight="1">
      <c r="A234" s="155"/>
      <c r="B234" s="156" t="str">
        <f>IF('P15'!A11="","",'P15'!A11)</f>
        <v/>
      </c>
      <c r="C234" s="157" t="str">
        <f>IF('P15'!B11="","",'P15'!B11)</f>
        <v/>
      </c>
      <c r="D234" s="156" t="str">
        <f>IF('P15'!C11="","",'P15'!C11)</f>
        <v/>
      </c>
      <c r="E234" s="158" t="str">
        <f>IF('P15'!D11="","",'P15'!D11)</f>
        <v/>
      </c>
      <c r="F234" s="159" t="str">
        <f>IF('P15'!F11="","",'P15'!F11)</f>
        <v/>
      </c>
      <c r="G234" s="159" t="str">
        <f>IF('P15'!G11="","",'P15'!G11)</f>
        <v/>
      </c>
      <c r="H234" s="160" t="str">
        <f>IF('P15'!N11=0,"",'P15'!N11)</f>
        <v/>
      </c>
      <c r="I234" s="160" t="str">
        <f>IF('P15'!O11=0,"",'P15'!O11)</f>
        <v/>
      </c>
      <c r="J234" s="160" t="str">
        <f>IF('P15'!P11=0,"",'P15'!P11)</f>
        <v/>
      </c>
      <c r="K234" s="162" t="str">
        <f>IF('P15'!Q11=0,"",'P15'!Q11)</f>
        <v/>
      </c>
    </row>
    <row r="235" ht="12.75" customHeight="1">
      <c r="A235" s="155"/>
      <c r="B235" s="156" t="str">
        <f>IF('P15'!A12="","",'P15'!A12)</f>
        <v/>
      </c>
      <c r="C235" s="157" t="str">
        <f>IF('P15'!B12="","",'P15'!B12)</f>
        <v/>
      </c>
      <c r="D235" s="156" t="str">
        <f>IF('P15'!C12="","",'P15'!C12)</f>
        <v/>
      </c>
      <c r="E235" s="158" t="str">
        <f>IF('P15'!D12="","",'P15'!D12)</f>
        <v/>
      </c>
      <c r="F235" s="159" t="str">
        <f>IF('P15'!F12="","",'P15'!F12)</f>
        <v/>
      </c>
      <c r="G235" s="159" t="str">
        <f>IF('P15'!G12="","",'P15'!G12)</f>
        <v/>
      </c>
      <c r="H235" s="160" t="str">
        <f>IF('P15'!N12=0,"",'P15'!N12)</f>
        <v/>
      </c>
      <c r="I235" s="160" t="str">
        <f>IF('P15'!O12=0,"",'P15'!O12)</f>
        <v/>
      </c>
      <c r="J235" s="160" t="str">
        <f>IF('P15'!P12=0,"",'P15'!P12)</f>
        <v/>
      </c>
      <c r="K235" s="162" t="str">
        <f>IF('P15'!Q12=0,"",'P15'!Q12)</f>
        <v/>
      </c>
    </row>
    <row r="236" ht="12.75" customHeight="1">
      <c r="A236" s="155"/>
      <c r="B236" s="156" t="str">
        <f>IF('P15'!A13="","",'P15'!A13)</f>
        <v/>
      </c>
      <c r="C236" s="157" t="str">
        <f>IF('P15'!B13="","",'P15'!B13)</f>
        <v/>
      </c>
      <c r="D236" s="156" t="str">
        <f>IF('P15'!C13="","",'P15'!C13)</f>
        <v/>
      </c>
      <c r="E236" s="158" t="str">
        <f>IF('P15'!D13="","",'P15'!D13)</f>
        <v/>
      </c>
      <c r="F236" s="159" t="str">
        <f>IF('P15'!F13="","",'P15'!F13)</f>
        <v/>
      </c>
      <c r="G236" s="159" t="str">
        <f>IF('P15'!G13="","",'P15'!G13)</f>
        <v/>
      </c>
      <c r="H236" s="160" t="str">
        <f>IF('P15'!N13=0,"",'P15'!N13)</f>
        <v/>
      </c>
      <c r="I236" s="160" t="str">
        <f>IF('P15'!O13=0,"",'P15'!O13)</f>
        <v/>
      </c>
      <c r="J236" s="160" t="str">
        <f>IF('P15'!P13=0,"",'P15'!P13)</f>
        <v/>
      </c>
      <c r="K236" s="162" t="str">
        <f>IF('P15'!Q13=0,"",'P15'!Q13)</f>
        <v/>
      </c>
    </row>
    <row r="237" ht="12.75" customHeight="1">
      <c r="A237" s="155"/>
      <c r="B237" s="156" t="str">
        <f>IF('P15'!A14="","",'P15'!A14)</f>
        <v/>
      </c>
      <c r="C237" s="157" t="str">
        <f>IF('P15'!B14="","",'P15'!B14)</f>
        <v/>
      </c>
      <c r="D237" s="156" t="str">
        <f>IF('P15'!C14="","",'P15'!C14)</f>
        <v/>
      </c>
      <c r="E237" s="158" t="str">
        <f>IF('P15'!D14="","",'P15'!D14)</f>
        <v/>
      </c>
      <c r="F237" s="159" t="str">
        <f>IF('P15'!F14="","",'P15'!F14)</f>
        <v/>
      </c>
      <c r="G237" s="159" t="str">
        <f>IF('P15'!G14="","",'P15'!G14)</f>
        <v/>
      </c>
      <c r="H237" s="160" t="str">
        <f>IF('P15'!N14=0,"",'P15'!N14)</f>
        <v/>
      </c>
      <c r="I237" s="160" t="str">
        <f>IF('P15'!O14=0,"",'P15'!O14)</f>
        <v/>
      </c>
      <c r="J237" s="160" t="str">
        <f>IF('P15'!P14=0,"",'P15'!P14)</f>
        <v/>
      </c>
      <c r="K237" s="162" t="str">
        <f>IF('P15'!Q14=0,"",'P15'!Q14)</f>
        <v/>
      </c>
    </row>
    <row r="238" ht="12.75" customHeight="1">
      <c r="A238" s="155"/>
      <c r="B238" s="156" t="str">
        <f>IF('P15'!A15="","",'P15'!A15)</f>
        <v/>
      </c>
      <c r="C238" s="157" t="str">
        <f>IF('P15'!B15="","",'P15'!B15)</f>
        <v/>
      </c>
      <c r="D238" s="156" t="str">
        <f>IF('P15'!C15="","",'P15'!C15)</f>
        <v/>
      </c>
      <c r="E238" s="158" t="str">
        <f>IF('P15'!D15="","",'P15'!D15)</f>
        <v/>
      </c>
      <c r="F238" s="159" t="str">
        <f>IF('P15'!F15="","",'P15'!F15)</f>
        <v/>
      </c>
      <c r="G238" s="159" t="str">
        <f>IF('P15'!G15="","",'P15'!G15)</f>
        <v/>
      </c>
      <c r="H238" s="160" t="str">
        <f>IF('P15'!N15=0,"",'P15'!N15)</f>
        <v/>
      </c>
      <c r="I238" s="160" t="str">
        <f>IF('P15'!O15=0,"",'P15'!O15)</f>
        <v/>
      </c>
      <c r="J238" s="160" t="str">
        <f>IF('P15'!P15=0,"",'P15'!P15)</f>
        <v/>
      </c>
      <c r="K238" s="162" t="str">
        <f>IF('P15'!Q15=0,"",'P15'!Q15)</f>
        <v/>
      </c>
    </row>
    <row r="239" ht="12.75" customHeight="1">
      <c r="A239" s="155"/>
      <c r="B239" s="156" t="str">
        <f>IF('P15'!A16="","",'P15'!A16)</f>
        <v/>
      </c>
      <c r="C239" s="157" t="str">
        <f>IF('P15'!B16="","",'P15'!B16)</f>
        <v/>
      </c>
      <c r="D239" s="156" t="str">
        <f>IF('P15'!C16="","",'P15'!C16)</f>
        <v/>
      </c>
      <c r="E239" s="158" t="str">
        <f>IF('P15'!D16="","",'P15'!D16)</f>
        <v/>
      </c>
      <c r="F239" s="159" t="str">
        <f>IF('P15'!F16="","",'P15'!F16)</f>
        <v/>
      </c>
      <c r="G239" s="159" t="str">
        <f>IF('P15'!G16="","",'P15'!G16)</f>
        <v/>
      </c>
      <c r="H239" s="160" t="str">
        <f>IF('P15'!N16=0,"",'P15'!N16)</f>
        <v/>
      </c>
      <c r="I239" s="160" t="str">
        <f>IF('P15'!O16=0,"",'P15'!O16)</f>
        <v/>
      </c>
      <c r="J239" s="160" t="str">
        <f>IF('P15'!P16=0,"",'P15'!P16)</f>
        <v/>
      </c>
      <c r="K239" s="162" t="str">
        <f>IF('P15'!Q16=0,"",'P15'!Q16)</f>
        <v/>
      </c>
    </row>
    <row r="240" ht="12.75" customHeight="1">
      <c r="A240" s="155"/>
      <c r="B240" s="156" t="str">
        <f>IF('P15'!A17="","",'P15'!A17)</f>
        <v/>
      </c>
      <c r="C240" s="157" t="str">
        <f>IF('P15'!B17="","",'P15'!B17)</f>
        <v/>
      </c>
      <c r="D240" s="156" t="str">
        <f>IF('P15'!C17="","",'P15'!C17)</f>
        <v/>
      </c>
      <c r="E240" s="158" t="str">
        <f>IF('P15'!D17="","",'P15'!D17)</f>
        <v/>
      </c>
      <c r="F240" s="159" t="str">
        <f>IF('P15'!F17="","",'P15'!F17)</f>
        <v/>
      </c>
      <c r="G240" s="159" t="str">
        <f>IF('P15'!G17="","",'P15'!G17)</f>
        <v/>
      </c>
      <c r="H240" s="160" t="str">
        <f>IF('P15'!N17=0,"",'P15'!N17)</f>
        <v/>
      </c>
      <c r="I240" s="160" t="str">
        <f>IF('P15'!O17=0,"",'P15'!O17)</f>
        <v/>
      </c>
      <c r="J240" s="160" t="str">
        <f>IF('P15'!P17=0,"",'P15'!P17)</f>
        <v/>
      </c>
      <c r="K240" s="162" t="str">
        <f>IF('P15'!Q17=0,"",'P15'!Q17)</f>
        <v/>
      </c>
    </row>
    <row r="241" ht="12.75" customHeight="1">
      <c r="A241" s="155"/>
      <c r="B241" s="156" t="str">
        <f>IF('P15'!A18="","",'P15'!A18)</f>
        <v/>
      </c>
      <c r="C241" s="157" t="str">
        <f>IF('P15'!B18="","",'P15'!B18)</f>
        <v/>
      </c>
      <c r="D241" s="156" t="str">
        <f>IF('P15'!C18="","",'P15'!C18)</f>
        <v/>
      </c>
      <c r="E241" s="158" t="str">
        <f>IF('P15'!D18="","",'P15'!D18)</f>
        <v/>
      </c>
      <c r="F241" s="159" t="str">
        <f>IF('P15'!F18="","",'P15'!F18)</f>
        <v/>
      </c>
      <c r="G241" s="159" t="str">
        <f>IF('P15'!G18="","",'P15'!G18)</f>
        <v/>
      </c>
      <c r="H241" s="160" t="str">
        <f>IF('P15'!N18=0,"",'P15'!N18)</f>
        <v/>
      </c>
      <c r="I241" s="160" t="str">
        <f>IF('P15'!O18=0,"",'P15'!O18)</f>
        <v/>
      </c>
      <c r="J241" s="160" t="str">
        <f>IF('P15'!P18=0,"",'P15'!P18)</f>
        <v/>
      </c>
      <c r="K241" s="162" t="str">
        <f>IF('P15'!Q18=0,"",'P15'!Q18)</f>
        <v/>
      </c>
    </row>
    <row r="242" ht="12.75" customHeight="1">
      <c r="A242" s="155"/>
      <c r="B242" s="156" t="str">
        <f>IF('P15'!A19="","",'P15'!A19)</f>
        <v/>
      </c>
      <c r="C242" s="157" t="str">
        <f>IF('P15'!B19="","",'P15'!B19)</f>
        <v/>
      </c>
      <c r="D242" s="156" t="str">
        <f>IF('P15'!C19="","",'P15'!C19)</f>
        <v/>
      </c>
      <c r="E242" s="158" t="str">
        <f>IF('P15'!D19="","",'P15'!D19)</f>
        <v/>
      </c>
      <c r="F242" s="159" t="str">
        <f>IF('P15'!F19="","",'P15'!F19)</f>
        <v/>
      </c>
      <c r="G242" s="159" t="str">
        <f>IF('P15'!G19="","",'P15'!G19)</f>
        <v/>
      </c>
      <c r="H242" s="160" t="str">
        <f>IF('P15'!N19=0,"",'P15'!N19)</f>
        <v/>
      </c>
      <c r="I242" s="160" t="str">
        <f>IF('P15'!O19=0,"",'P15'!O19)</f>
        <v/>
      </c>
      <c r="J242" s="160" t="str">
        <f>IF('P15'!P19=0,"",'P15'!P19)</f>
        <v/>
      </c>
      <c r="K242" s="162" t="str">
        <f>IF('P15'!Q19=0,"",'P15'!Q19)</f>
        <v/>
      </c>
    </row>
    <row r="243" ht="12.75" customHeight="1">
      <c r="A243" s="155"/>
      <c r="B243" s="156" t="str">
        <f>IF('P15'!A20="","",'P15'!A20)</f>
        <v/>
      </c>
      <c r="C243" s="157" t="str">
        <f>IF('P15'!B20="","",'P15'!B20)</f>
        <v/>
      </c>
      <c r="D243" s="156" t="str">
        <f>IF('P15'!C20="","",'P15'!C20)</f>
        <v/>
      </c>
      <c r="E243" s="158" t="str">
        <f>IF('P15'!D20="","",'P15'!D20)</f>
        <v/>
      </c>
      <c r="F243" s="159" t="str">
        <f>IF('P15'!F20="","",'P15'!F20)</f>
        <v/>
      </c>
      <c r="G243" s="159" t="str">
        <f>IF('P15'!G20="","",'P15'!G20)</f>
        <v/>
      </c>
      <c r="H243" s="160" t="str">
        <f>IF('P15'!N20=0,"",'P15'!N20)</f>
        <v/>
      </c>
      <c r="I243" s="160" t="str">
        <f>IF('P15'!O20=0,"",'P15'!O20)</f>
        <v/>
      </c>
      <c r="J243" s="160" t="str">
        <f>IF('P15'!P20=0,"",'P15'!P20)</f>
        <v/>
      </c>
      <c r="K243" s="162" t="str">
        <f>IF('P15'!Q20=0,"",'P15'!Q20)</f>
        <v/>
      </c>
    </row>
    <row r="244" ht="12.75" customHeight="1">
      <c r="A244" s="155"/>
      <c r="B244" s="156" t="str">
        <f>IF('P15'!A21="","",'P15'!A21)</f>
        <v/>
      </c>
      <c r="C244" s="157" t="str">
        <f>IF('P15'!B21="","",'P15'!B21)</f>
        <v/>
      </c>
      <c r="D244" s="156" t="str">
        <f>IF('P15'!C21="","",'P15'!C21)</f>
        <v/>
      </c>
      <c r="E244" s="158" t="str">
        <f>IF('P15'!D21="","",'P15'!D21)</f>
        <v/>
      </c>
      <c r="F244" s="159" t="str">
        <f>IF('P15'!F21="","",'P15'!F21)</f>
        <v/>
      </c>
      <c r="G244" s="159" t="str">
        <f>IF('P15'!G21="","",'P15'!G21)</f>
        <v/>
      </c>
      <c r="H244" s="160" t="str">
        <f>IF('P15'!N21=0,"",'P15'!N21)</f>
        <v/>
      </c>
      <c r="I244" s="160" t="str">
        <f>IF('P15'!O21=0,"",'P15'!O21)</f>
        <v/>
      </c>
      <c r="J244" s="160" t="str">
        <f>IF('P15'!P21=0,"",'P15'!P21)</f>
        <v/>
      </c>
      <c r="K244" s="162" t="str">
        <f>IF('P15'!Q21=0,"",'P15'!Q21)</f>
        <v/>
      </c>
    </row>
    <row r="245" ht="12.75" customHeight="1">
      <c r="A245" s="155"/>
      <c r="B245" s="156" t="str">
        <f>IF('P15'!A22="","",'P15'!A22)</f>
        <v/>
      </c>
      <c r="C245" s="157" t="str">
        <f>IF('P15'!B22="","",'P15'!B22)</f>
        <v/>
      </c>
      <c r="D245" s="156" t="str">
        <f>IF('P15'!C22="","",'P15'!C22)</f>
        <v/>
      </c>
      <c r="E245" s="158" t="str">
        <f>IF('P15'!D22="","",'P15'!D22)</f>
        <v/>
      </c>
      <c r="F245" s="159" t="str">
        <f>IF('P15'!F22="","",'P15'!F22)</f>
        <v/>
      </c>
      <c r="G245" s="159" t="str">
        <f>IF('P15'!G22="","",'P15'!G22)</f>
        <v/>
      </c>
      <c r="H245" s="160" t="str">
        <f>IF('P15'!N22=0,"",'P15'!N22)</f>
        <v/>
      </c>
      <c r="I245" s="160" t="str">
        <f>IF('P15'!O22=0,"",'P15'!O22)</f>
        <v/>
      </c>
      <c r="J245" s="160" t="str">
        <f>IF('P15'!P22=0,"",'P15'!P22)</f>
        <v/>
      </c>
      <c r="K245" s="162" t="str">
        <f>IF('P15'!Q22=0,"",'P15'!Q22)</f>
        <v/>
      </c>
    </row>
    <row r="246" ht="12.75" customHeight="1">
      <c r="A246" s="155"/>
      <c r="B246" s="156" t="str">
        <f>IF('P15'!A23="","",'P15'!A23)</f>
        <v/>
      </c>
      <c r="C246" s="157" t="str">
        <f>IF('P15'!B23="","",'P15'!B23)</f>
        <v/>
      </c>
      <c r="D246" s="156" t="str">
        <f>IF('P15'!C23="","",'P15'!C23)</f>
        <v/>
      </c>
      <c r="E246" s="158" t="str">
        <f>IF('P15'!D23="","",'P15'!D23)</f>
        <v/>
      </c>
      <c r="F246" s="159" t="str">
        <f>IF('P15'!F23="","",'P15'!F23)</f>
        <v/>
      </c>
      <c r="G246" s="159" t="str">
        <f>IF('P15'!G23="","",'P15'!G23)</f>
        <v/>
      </c>
      <c r="H246" s="160" t="str">
        <f>IF('P15'!N23=0,"",'P15'!N23)</f>
        <v/>
      </c>
      <c r="I246" s="160" t="str">
        <f>IF('P15'!O23=0,"",'P15'!O23)</f>
        <v/>
      </c>
      <c r="J246" s="160" t="str">
        <f>IF('P15'!P23=0,"",'P15'!P23)</f>
        <v/>
      </c>
      <c r="K246" s="162" t="str">
        <f>IF('P15'!Q23=0,"",'P15'!Q23)</f>
        <v/>
      </c>
    </row>
    <row r="247" ht="12.75" customHeight="1">
      <c r="A247" s="155"/>
      <c r="B247" s="156" t="str">
        <f>IF('P15'!A24="","",'P15'!A24)</f>
        <v/>
      </c>
      <c r="C247" s="157" t="str">
        <f>IF('P15'!B24="","",'P15'!B24)</f>
        <v/>
      </c>
      <c r="D247" s="156" t="str">
        <f>IF('P15'!C24="","",'P15'!C24)</f>
        <v/>
      </c>
      <c r="E247" s="158" t="str">
        <f>IF('P15'!D24="","",'P15'!D24)</f>
        <v/>
      </c>
      <c r="F247" s="159" t="str">
        <f>IF('P15'!F24="","",'P15'!F24)</f>
        <v/>
      </c>
      <c r="G247" s="159" t="str">
        <f>IF('P15'!G24="","",'P15'!G24)</f>
        <v/>
      </c>
      <c r="H247" s="160" t="str">
        <f>IF('P15'!N24=0,"",'P15'!N24)</f>
        <v/>
      </c>
      <c r="I247" s="160" t="str">
        <f>IF('P15'!O24=0,"",'P15'!O24)</f>
        <v/>
      </c>
      <c r="J247" s="160" t="str">
        <f>IF('P15'!P24=0,"",'P15'!P24)</f>
        <v/>
      </c>
      <c r="K247" s="162" t="str">
        <f>IF('P15'!Q24=0,"",'P15'!Q24)</f>
        <v/>
      </c>
    </row>
    <row r="248" ht="12.75" customHeight="1">
      <c r="E248" s="152"/>
      <c r="F248" s="153"/>
      <c r="G248" s="153"/>
      <c r="K248" s="154"/>
    </row>
    <row r="249" ht="12.75" customHeight="1">
      <c r="E249" s="152"/>
      <c r="F249" s="153"/>
      <c r="G249" s="153"/>
      <c r="K249" s="154"/>
    </row>
    <row r="250" ht="12.75" customHeight="1">
      <c r="E250" s="152"/>
      <c r="F250" s="153"/>
      <c r="G250" s="153"/>
      <c r="K250" s="154"/>
    </row>
    <row r="251" ht="12.75" customHeight="1">
      <c r="E251" s="152"/>
      <c r="F251" s="153"/>
      <c r="G251" s="153"/>
      <c r="K251" s="154"/>
    </row>
    <row r="252" ht="12.75" customHeight="1">
      <c r="E252" s="152"/>
      <c r="F252" s="153"/>
      <c r="G252" s="153"/>
      <c r="K252" s="154"/>
    </row>
    <row r="253" ht="12.75" customHeight="1">
      <c r="E253" s="152"/>
      <c r="F253" s="153"/>
      <c r="G253" s="153"/>
      <c r="K253" s="154"/>
    </row>
    <row r="254" ht="12.75" customHeight="1">
      <c r="E254" s="152"/>
      <c r="F254" s="153"/>
      <c r="G254" s="153"/>
      <c r="K254" s="154"/>
    </row>
    <row r="255" ht="12.75" customHeight="1">
      <c r="E255" s="152"/>
      <c r="F255" s="153"/>
      <c r="G255" s="153"/>
      <c r="K255" s="154"/>
    </row>
    <row r="256" ht="12.75" customHeight="1">
      <c r="E256" s="152"/>
      <c r="F256" s="153"/>
      <c r="G256" s="153"/>
      <c r="K256" s="154"/>
    </row>
    <row r="257" ht="12.75" customHeight="1">
      <c r="E257" s="152"/>
      <c r="F257" s="153"/>
      <c r="G257" s="153"/>
      <c r="K257" s="154"/>
    </row>
    <row r="258" ht="12.75" customHeight="1">
      <c r="E258" s="152"/>
      <c r="F258" s="153"/>
      <c r="G258" s="153"/>
      <c r="K258" s="154"/>
    </row>
    <row r="259" ht="12.75" customHeight="1">
      <c r="E259" s="152"/>
      <c r="F259" s="153"/>
      <c r="G259" s="153"/>
      <c r="K259" s="154"/>
    </row>
    <row r="260" ht="12.75" customHeight="1">
      <c r="E260" s="152"/>
      <c r="F260" s="153"/>
      <c r="G260" s="153"/>
      <c r="K260" s="154"/>
    </row>
    <row r="261" ht="12.75" customHeight="1">
      <c r="E261" s="152"/>
      <c r="F261" s="153"/>
      <c r="G261" s="153"/>
      <c r="K261" s="154"/>
    </row>
    <row r="262" ht="12.75" customHeight="1">
      <c r="E262" s="152"/>
      <c r="F262" s="153"/>
      <c r="G262" s="153"/>
      <c r="K262" s="154"/>
    </row>
    <row r="263" ht="12.75" customHeight="1">
      <c r="E263" s="152"/>
      <c r="F263" s="153"/>
      <c r="G263" s="153"/>
      <c r="K263" s="154"/>
    </row>
    <row r="264" ht="12.75" customHeight="1">
      <c r="E264" s="152"/>
      <c r="F264" s="153"/>
      <c r="G264" s="153"/>
      <c r="K264" s="154"/>
    </row>
    <row r="265" ht="12.75" customHeight="1">
      <c r="E265" s="152"/>
      <c r="F265" s="153"/>
      <c r="G265" s="153"/>
      <c r="K265" s="154"/>
    </row>
    <row r="266" ht="12.75" customHeight="1">
      <c r="E266" s="152"/>
      <c r="F266" s="153"/>
      <c r="G266" s="153"/>
      <c r="K266" s="154"/>
    </row>
    <row r="267" ht="12.75" customHeight="1">
      <c r="E267" s="152"/>
      <c r="F267" s="153"/>
      <c r="G267" s="153"/>
      <c r="K267" s="154"/>
    </row>
    <row r="268" ht="12.75" customHeight="1">
      <c r="E268" s="152"/>
      <c r="F268" s="153"/>
      <c r="G268" s="153"/>
      <c r="K268" s="154"/>
    </row>
    <row r="269" ht="12.75" customHeight="1">
      <c r="E269" s="152"/>
      <c r="F269" s="153"/>
      <c r="G269" s="153"/>
      <c r="K269" s="154"/>
    </row>
    <row r="270" ht="12.75" customHeight="1">
      <c r="E270" s="152"/>
      <c r="F270" s="153"/>
      <c r="G270" s="153"/>
      <c r="K270" s="154"/>
    </row>
    <row r="271" ht="12.75" customHeight="1">
      <c r="E271" s="152"/>
      <c r="F271" s="153"/>
      <c r="G271" s="153"/>
      <c r="K271" s="154"/>
    </row>
    <row r="272" ht="12.75" customHeight="1">
      <c r="E272" s="152"/>
      <c r="F272" s="153"/>
      <c r="G272" s="153"/>
      <c r="K272" s="154"/>
    </row>
    <row r="273" ht="12.75" customHeight="1">
      <c r="E273" s="152"/>
      <c r="F273" s="153"/>
      <c r="G273" s="153"/>
      <c r="K273" s="154"/>
    </row>
    <row r="274" ht="12.75" customHeight="1">
      <c r="E274" s="152"/>
      <c r="F274" s="153"/>
      <c r="G274" s="153"/>
      <c r="K274" s="154"/>
    </row>
    <row r="275" ht="12.75" customHeight="1">
      <c r="E275" s="152"/>
      <c r="F275" s="153"/>
      <c r="G275" s="153"/>
      <c r="K275" s="154"/>
    </row>
    <row r="276" ht="12.75" customHeight="1">
      <c r="E276" s="152"/>
      <c r="F276" s="153"/>
      <c r="G276" s="153"/>
      <c r="K276" s="154"/>
    </row>
    <row r="277" ht="12.75" customHeight="1">
      <c r="E277" s="152"/>
      <c r="F277" s="153"/>
      <c r="G277" s="153"/>
      <c r="K277" s="154"/>
    </row>
    <row r="278" ht="12.75" customHeight="1">
      <c r="E278" s="152"/>
      <c r="F278" s="153"/>
      <c r="G278" s="153"/>
      <c r="K278" s="154"/>
    </row>
    <row r="279" ht="12.75" customHeight="1">
      <c r="E279" s="152"/>
      <c r="F279" s="153"/>
      <c r="G279" s="153"/>
      <c r="K279" s="154"/>
    </row>
    <row r="280" ht="12.75" customHeight="1">
      <c r="E280" s="152"/>
      <c r="F280" s="153"/>
      <c r="G280" s="153"/>
      <c r="K280" s="154"/>
    </row>
    <row r="281" ht="12.75" customHeight="1">
      <c r="E281" s="152"/>
      <c r="F281" s="153"/>
      <c r="G281" s="153"/>
      <c r="K281" s="154"/>
    </row>
    <row r="282" ht="12.75" customHeight="1">
      <c r="E282" s="152"/>
      <c r="F282" s="153"/>
      <c r="G282" s="153"/>
      <c r="K282" s="154"/>
    </row>
    <row r="283" ht="12.75" customHeight="1">
      <c r="E283" s="152"/>
      <c r="F283" s="153"/>
      <c r="G283" s="153"/>
      <c r="K283" s="154"/>
    </row>
    <row r="284" ht="12.75" customHeight="1">
      <c r="E284" s="152"/>
      <c r="F284" s="153"/>
      <c r="G284" s="153"/>
      <c r="K284" s="154"/>
    </row>
    <row r="285" ht="12.75" customHeight="1">
      <c r="E285" s="152"/>
      <c r="F285" s="153"/>
      <c r="G285" s="153"/>
      <c r="K285" s="154"/>
    </row>
    <row r="286" ht="12.75" customHeight="1">
      <c r="E286" s="152"/>
      <c r="F286" s="153"/>
      <c r="G286" s="153"/>
      <c r="K286" s="154"/>
    </row>
    <row r="287" ht="12.75" customHeight="1">
      <c r="E287" s="152"/>
      <c r="F287" s="153"/>
      <c r="G287" s="153"/>
      <c r="K287" s="154"/>
    </row>
    <row r="288" ht="12.75" customHeight="1">
      <c r="E288" s="152"/>
      <c r="F288" s="153"/>
      <c r="G288" s="153"/>
      <c r="K288" s="154"/>
    </row>
    <row r="289" ht="12.75" customHeight="1">
      <c r="E289" s="152"/>
      <c r="F289" s="153"/>
      <c r="G289" s="153"/>
      <c r="K289" s="154"/>
    </row>
    <row r="290" ht="12.75" customHeight="1">
      <c r="E290" s="152"/>
      <c r="F290" s="153"/>
      <c r="G290" s="153"/>
      <c r="K290" s="154"/>
    </row>
    <row r="291" ht="12.75" customHeight="1">
      <c r="E291" s="152"/>
      <c r="F291" s="153"/>
      <c r="G291" s="153"/>
      <c r="K291" s="154"/>
    </row>
    <row r="292" ht="12.75" customHeight="1">
      <c r="E292" s="152"/>
      <c r="F292" s="153"/>
      <c r="G292" s="153"/>
      <c r="K292" s="154"/>
    </row>
    <row r="293" ht="12.75" customHeight="1">
      <c r="E293" s="152"/>
      <c r="F293" s="153"/>
      <c r="G293" s="153"/>
      <c r="K293" s="154"/>
    </row>
    <row r="294" ht="12.75" customHeight="1">
      <c r="E294" s="152"/>
      <c r="F294" s="153"/>
      <c r="G294" s="153"/>
      <c r="K294" s="154"/>
    </row>
    <row r="295" ht="12.75" customHeight="1">
      <c r="E295" s="152"/>
      <c r="F295" s="153"/>
      <c r="G295" s="153"/>
      <c r="K295" s="154"/>
    </row>
    <row r="296" ht="12.75" customHeight="1">
      <c r="E296" s="152"/>
      <c r="F296" s="153"/>
      <c r="G296" s="153"/>
      <c r="K296" s="154"/>
    </row>
    <row r="297" ht="12.75" customHeight="1">
      <c r="E297" s="152"/>
      <c r="F297" s="153"/>
      <c r="G297" s="153"/>
      <c r="K297" s="154"/>
    </row>
    <row r="298" ht="12.75" customHeight="1">
      <c r="E298" s="152"/>
      <c r="F298" s="153"/>
      <c r="G298" s="153"/>
      <c r="K298" s="154"/>
    </row>
    <row r="299" ht="12.75" customHeight="1">
      <c r="E299" s="152"/>
      <c r="F299" s="153"/>
      <c r="G299" s="153"/>
      <c r="K299" s="154"/>
    </row>
    <row r="300" ht="12.75" customHeight="1">
      <c r="E300" s="152"/>
      <c r="F300" s="153"/>
      <c r="G300" s="153"/>
      <c r="K300" s="154"/>
    </row>
    <row r="301" ht="12.75" customHeight="1">
      <c r="E301" s="152"/>
      <c r="F301" s="153"/>
      <c r="G301" s="153"/>
      <c r="K301" s="154"/>
    </row>
    <row r="302" ht="12.75" customHeight="1">
      <c r="E302" s="152"/>
      <c r="F302" s="153"/>
      <c r="G302" s="153"/>
      <c r="K302" s="154"/>
    </row>
    <row r="303" ht="12.75" customHeight="1">
      <c r="E303" s="152"/>
      <c r="F303" s="153"/>
      <c r="G303" s="153"/>
      <c r="K303" s="154"/>
    </row>
    <row r="304" ht="12.75" customHeight="1">
      <c r="E304" s="152"/>
      <c r="F304" s="153"/>
      <c r="G304" s="153"/>
      <c r="K304" s="154"/>
    </row>
    <row r="305" ht="12.75" customHeight="1">
      <c r="E305" s="152"/>
      <c r="F305" s="153"/>
      <c r="G305" s="153"/>
      <c r="K305" s="154"/>
    </row>
    <row r="306" ht="12.75" customHeight="1">
      <c r="E306" s="152"/>
      <c r="F306" s="153"/>
      <c r="G306" s="153"/>
      <c r="K306" s="154"/>
    </row>
    <row r="307" ht="12.75" customHeight="1">
      <c r="E307" s="152"/>
      <c r="F307" s="153"/>
      <c r="G307" s="153"/>
      <c r="K307" s="154"/>
    </row>
    <row r="308" ht="12.75" customHeight="1">
      <c r="E308" s="152"/>
      <c r="F308" s="153"/>
      <c r="G308" s="153"/>
      <c r="K308" s="154"/>
    </row>
    <row r="309" ht="12.75" customHeight="1">
      <c r="E309" s="152"/>
      <c r="F309" s="153"/>
      <c r="G309" s="153"/>
      <c r="K309" s="154"/>
    </row>
    <row r="310" ht="12.75" customHeight="1">
      <c r="E310" s="152"/>
      <c r="F310" s="153"/>
      <c r="G310" s="153"/>
      <c r="K310" s="154"/>
    </row>
    <row r="311" ht="12.75" customHeight="1">
      <c r="E311" s="152"/>
      <c r="F311" s="153"/>
      <c r="G311" s="153"/>
      <c r="K311" s="154"/>
    </row>
    <row r="312" ht="12.75" customHeight="1">
      <c r="E312" s="152"/>
      <c r="F312" s="153"/>
      <c r="G312" s="153"/>
      <c r="K312" s="154"/>
    </row>
    <row r="313" ht="12.75" customHeight="1">
      <c r="E313" s="152"/>
      <c r="F313" s="153"/>
      <c r="G313" s="153"/>
      <c r="K313" s="154"/>
    </row>
    <row r="314" ht="12.75" customHeight="1">
      <c r="E314" s="152"/>
      <c r="F314" s="153"/>
      <c r="G314" s="153"/>
      <c r="K314" s="154"/>
    </row>
    <row r="315" ht="12.75" customHeight="1">
      <c r="E315" s="152"/>
      <c r="F315" s="153"/>
      <c r="G315" s="153"/>
      <c r="K315" s="154"/>
    </row>
    <row r="316" ht="12.75" customHeight="1">
      <c r="E316" s="152"/>
      <c r="F316" s="153"/>
      <c r="G316" s="153"/>
      <c r="K316" s="154"/>
    </row>
    <row r="317" ht="12.75" customHeight="1">
      <c r="E317" s="152"/>
      <c r="F317" s="153"/>
      <c r="G317" s="153"/>
      <c r="K317" s="154"/>
    </row>
    <row r="318" ht="12.75" customHeight="1">
      <c r="E318" s="152"/>
      <c r="F318" s="153"/>
      <c r="G318" s="153"/>
      <c r="K318" s="154"/>
    </row>
    <row r="319" ht="12.75" customHeight="1">
      <c r="E319" s="152"/>
      <c r="F319" s="153"/>
      <c r="G319" s="153"/>
      <c r="K319" s="154"/>
    </row>
    <row r="320" ht="12.75" customHeight="1">
      <c r="E320" s="152"/>
      <c r="F320" s="153"/>
      <c r="G320" s="153"/>
      <c r="K320" s="154"/>
    </row>
    <row r="321" ht="12.75" customHeight="1">
      <c r="E321" s="152"/>
      <c r="F321" s="153"/>
      <c r="G321" s="153"/>
      <c r="K321" s="154"/>
    </row>
    <row r="322" ht="12.75" customHeight="1">
      <c r="E322" s="152"/>
      <c r="F322" s="153"/>
      <c r="G322" s="153"/>
      <c r="K322" s="154"/>
    </row>
    <row r="323" ht="12.75" customHeight="1">
      <c r="E323" s="152"/>
      <c r="F323" s="153"/>
      <c r="G323" s="153"/>
      <c r="K323" s="154"/>
    </row>
    <row r="324" ht="12.75" customHeight="1">
      <c r="E324" s="152"/>
      <c r="F324" s="153"/>
      <c r="G324" s="153"/>
      <c r="K324" s="154"/>
    </row>
    <row r="325" ht="12.75" customHeight="1">
      <c r="E325" s="152"/>
      <c r="F325" s="153"/>
      <c r="G325" s="153"/>
      <c r="K325" s="154"/>
    </row>
    <row r="326" ht="12.75" customHeight="1">
      <c r="E326" s="152"/>
      <c r="F326" s="153"/>
      <c r="G326" s="153"/>
      <c r="K326" s="154"/>
    </row>
    <row r="327" ht="12.75" customHeight="1">
      <c r="E327" s="152"/>
      <c r="F327" s="153"/>
      <c r="G327" s="153"/>
      <c r="K327" s="154"/>
    </row>
    <row r="328" ht="12.75" customHeight="1">
      <c r="E328" s="152"/>
      <c r="F328" s="153"/>
      <c r="G328" s="153"/>
      <c r="K328" s="154"/>
    </row>
    <row r="329" ht="12.75" customHeight="1">
      <c r="E329" s="152"/>
      <c r="F329" s="153"/>
      <c r="G329" s="153"/>
      <c r="K329" s="154"/>
    </row>
    <row r="330" ht="12.75" customHeight="1">
      <c r="E330" s="152"/>
      <c r="F330" s="153"/>
      <c r="G330" s="153"/>
      <c r="K330" s="154"/>
    </row>
    <row r="331" ht="12.75" customHeight="1">
      <c r="E331" s="152"/>
      <c r="F331" s="153"/>
      <c r="G331" s="153"/>
      <c r="K331" s="154"/>
    </row>
    <row r="332" ht="12.75" customHeight="1">
      <c r="E332" s="152"/>
      <c r="F332" s="153"/>
      <c r="G332" s="153"/>
      <c r="K332" s="154"/>
    </row>
    <row r="333" ht="12.75" customHeight="1">
      <c r="E333" s="152"/>
      <c r="F333" s="153"/>
      <c r="G333" s="153"/>
      <c r="K333" s="154"/>
    </row>
    <row r="334" ht="12.75" customHeight="1">
      <c r="E334" s="152"/>
      <c r="F334" s="153"/>
      <c r="G334" s="153"/>
      <c r="K334" s="154"/>
    </row>
    <row r="335" ht="12.75" customHeight="1">
      <c r="E335" s="152"/>
      <c r="F335" s="153"/>
      <c r="G335" s="153"/>
      <c r="K335" s="154"/>
    </row>
    <row r="336" ht="12.75" customHeight="1">
      <c r="E336" s="152"/>
      <c r="F336" s="153"/>
      <c r="G336" s="153"/>
      <c r="K336" s="154"/>
    </row>
    <row r="337" ht="12.75" customHeight="1">
      <c r="E337" s="152"/>
      <c r="F337" s="153"/>
      <c r="G337" s="153"/>
      <c r="K337" s="154"/>
    </row>
    <row r="338" ht="12.75" customHeight="1">
      <c r="E338" s="152"/>
      <c r="F338" s="153"/>
      <c r="G338" s="153"/>
      <c r="K338" s="154"/>
    </row>
    <row r="339" ht="12.75" customHeight="1">
      <c r="E339" s="152"/>
      <c r="F339" s="153"/>
      <c r="G339" s="153"/>
      <c r="K339" s="154"/>
    </row>
    <row r="340" ht="12.75" customHeight="1">
      <c r="E340" s="152"/>
      <c r="F340" s="153"/>
      <c r="G340" s="153"/>
      <c r="K340" s="154"/>
    </row>
    <row r="341" ht="12.75" customHeight="1">
      <c r="E341" s="152"/>
      <c r="F341" s="153"/>
      <c r="G341" s="153"/>
      <c r="K341" s="154"/>
    </row>
    <row r="342" ht="12.75" customHeight="1">
      <c r="E342" s="152"/>
      <c r="F342" s="153"/>
      <c r="G342" s="153"/>
      <c r="K342" s="154"/>
    </row>
    <row r="343" ht="12.75" customHeight="1">
      <c r="E343" s="152"/>
      <c r="F343" s="153"/>
      <c r="G343" s="153"/>
      <c r="K343" s="154"/>
    </row>
    <row r="344" ht="12.75" customHeight="1">
      <c r="E344" s="152"/>
      <c r="F344" s="153"/>
      <c r="G344" s="153"/>
      <c r="K344" s="154"/>
    </row>
    <row r="345" ht="12.75" customHeight="1">
      <c r="E345" s="152"/>
      <c r="F345" s="153"/>
      <c r="G345" s="153"/>
      <c r="K345" s="154"/>
    </row>
    <row r="346" ht="12.75" customHeight="1">
      <c r="E346" s="152"/>
      <c r="F346" s="153"/>
      <c r="G346" s="153"/>
      <c r="K346" s="154"/>
    </row>
    <row r="347" ht="12.75" customHeight="1">
      <c r="E347" s="152"/>
      <c r="F347" s="153"/>
      <c r="G347" s="153"/>
      <c r="K347" s="154"/>
    </row>
    <row r="348" ht="12.75" customHeight="1">
      <c r="E348" s="152"/>
      <c r="F348" s="153"/>
      <c r="G348" s="153"/>
      <c r="K348" s="154"/>
    </row>
    <row r="349" ht="12.75" customHeight="1">
      <c r="E349" s="152"/>
      <c r="F349" s="153"/>
      <c r="G349" s="153"/>
      <c r="K349" s="154"/>
    </row>
    <row r="350" ht="12.75" customHeight="1">
      <c r="E350" s="152"/>
      <c r="F350" s="153"/>
      <c r="G350" s="153"/>
      <c r="K350" s="154"/>
    </row>
    <row r="351" ht="12.75" customHeight="1">
      <c r="E351" s="152"/>
      <c r="F351" s="153"/>
      <c r="G351" s="153"/>
      <c r="K351" s="154"/>
    </row>
    <row r="352" ht="12.75" customHeight="1">
      <c r="E352" s="152"/>
      <c r="F352" s="153"/>
      <c r="G352" s="153"/>
      <c r="K352" s="154"/>
    </row>
    <row r="353" ht="12.75" customHeight="1">
      <c r="E353" s="152"/>
      <c r="F353" s="153"/>
      <c r="G353" s="153"/>
      <c r="K353" s="154"/>
    </row>
    <row r="354" ht="12.75" customHeight="1">
      <c r="E354" s="152"/>
      <c r="F354" s="153"/>
      <c r="G354" s="153"/>
      <c r="K354" s="154"/>
    </row>
    <row r="355" ht="12.75" customHeight="1">
      <c r="E355" s="152"/>
      <c r="F355" s="153"/>
      <c r="G355" s="153"/>
      <c r="K355" s="154"/>
    </row>
    <row r="356" ht="12.75" customHeight="1">
      <c r="E356" s="152"/>
      <c r="F356" s="153"/>
      <c r="G356" s="153"/>
      <c r="K356" s="154"/>
    </row>
    <row r="357" ht="12.75" customHeight="1">
      <c r="E357" s="152"/>
      <c r="F357" s="153"/>
      <c r="G357" s="153"/>
      <c r="K357" s="154"/>
    </row>
    <row r="358" ht="12.75" customHeight="1">
      <c r="E358" s="152"/>
      <c r="F358" s="153"/>
      <c r="G358" s="153"/>
      <c r="K358" s="154"/>
    </row>
    <row r="359" ht="12.75" customHeight="1">
      <c r="E359" s="152"/>
      <c r="F359" s="153"/>
      <c r="G359" s="153"/>
      <c r="K359" s="154"/>
    </row>
    <row r="360" ht="12.75" customHeight="1">
      <c r="E360" s="152"/>
      <c r="F360" s="153"/>
      <c r="G360" s="153"/>
      <c r="K360" s="154"/>
    </row>
    <row r="361" ht="12.75" customHeight="1">
      <c r="E361" s="152"/>
      <c r="F361" s="153"/>
      <c r="G361" s="153"/>
      <c r="K361" s="154"/>
    </row>
    <row r="362" ht="12.75" customHeight="1">
      <c r="E362" s="152"/>
      <c r="F362" s="153"/>
      <c r="G362" s="153"/>
      <c r="K362" s="154"/>
    </row>
    <row r="363" ht="12.75" customHeight="1">
      <c r="E363" s="152"/>
      <c r="F363" s="153"/>
      <c r="G363" s="153"/>
      <c r="K363" s="154"/>
    </row>
    <row r="364" ht="12.75" customHeight="1">
      <c r="E364" s="152"/>
      <c r="F364" s="153"/>
      <c r="G364" s="153"/>
      <c r="K364" s="154"/>
    </row>
    <row r="365" ht="12.75" customHeight="1">
      <c r="E365" s="152"/>
      <c r="F365" s="153"/>
      <c r="G365" s="153"/>
      <c r="K365" s="154"/>
    </row>
    <row r="366" ht="12.75" customHeight="1">
      <c r="E366" s="152"/>
      <c r="F366" s="153"/>
      <c r="G366" s="153"/>
      <c r="K366" s="154"/>
    </row>
    <row r="367" ht="12.75" customHeight="1">
      <c r="E367" s="152"/>
      <c r="F367" s="153"/>
      <c r="G367" s="153"/>
      <c r="K367" s="154"/>
    </row>
    <row r="368" ht="12.75" customHeight="1">
      <c r="E368" s="152"/>
      <c r="F368" s="153"/>
      <c r="G368" s="153"/>
      <c r="K368" s="154"/>
    </row>
    <row r="369" ht="12.75" customHeight="1">
      <c r="E369" s="152"/>
      <c r="F369" s="153"/>
      <c r="G369" s="153"/>
      <c r="K369" s="154"/>
    </row>
    <row r="370" ht="12.75" customHeight="1">
      <c r="E370" s="152"/>
      <c r="F370" s="153"/>
      <c r="G370" s="153"/>
      <c r="K370" s="154"/>
    </row>
    <row r="371" ht="12.75" customHeight="1">
      <c r="E371" s="152"/>
      <c r="F371" s="153"/>
      <c r="G371" s="153"/>
      <c r="K371" s="154"/>
    </row>
    <row r="372" ht="12.75" customHeight="1">
      <c r="E372" s="152"/>
      <c r="F372" s="153"/>
      <c r="G372" s="153"/>
      <c r="K372" s="154"/>
    </row>
    <row r="373" ht="12.75" customHeight="1">
      <c r="E373" s="152"/>
      <c r="F373" s="153"/>
      <c r="G373" s="153"/>
      <c r="K373" s="154"/>
    </row>
    <row r="374" ht="12.75" customHeight="1">
      <c r="E374" s="152"/>
      <c r="F374" s="153"/>
      <c r="G374" s="153"/>
      <c r="K374" s="154"/>
    </row>
    <row r="375" ht="12.75" customHeight="1">
      <c r="E375" s="152"/>
      <c r="F375" s="153"/>
      <c r="G375" s="153"/>
      <c r="K375" s="154"/>
    </row>
    <row r="376" ht="12.75" customHeight="1">
      <c r="E376" s="152"/>
      <c r="F376" s="153"/>
      <c r="G376" s="153"/>
      <c r="K376" s="154"/>
    </row>
    <row r="377" ht="12.75" customHeight="1">
      <c r="E377" s="152"/>
      <c r="F377" s="153"/>
      <c r="G377" s="153"/>
      <c r="K377" s="154"/>
    </row>
    <row r="378" ht="12.75" customHeight="1">
      <c r="E378" s="152"/>
      <c r="F378" s="153"/>
      <c r="G378" s="153"/>
      <c r="K378" s="154"/>
    </row>
    <row r="379" ht="12.75" customHeight="1">
      <c r="E379" s="152"/>
      <c r="F379" s="153"/>
      <c r="G379" s="153"/>
      <c r="K379" s="154"/>
    </row>
    <row r="380" ht="12.75" customHeight="1">
      <c r="E380" s="152"/>
      <c r="F380" s="153"/>
      <c r="G380" s="153"/>
      <c r="K380" s="154"/>
    </row>
    <row r="381" ht="12.75" customHeight="1">
      <c r="E381" s="152"/>
      <c r="F381" s="153"/>
      <c r="G381" s="153"/>
      <c r="K381" s="154"/>
    </row>
    <row r="382" ht="12.75" customHeight="1">
      <c r="E382" s="152"/>
      <c r="F382" s="153"/>
      <c r="G382" s="153"/>
      <c r="K382" s="154"/>
    </row>
    <row r="383" ht="12.75" customHeight="1">
      <c r="E383" s="152"/>
      <c r="F383" s="153"/>
      <c r="G383" s="153"/>
      <c r="K383" s="154"/>
    </row>
    <row r="384" ht="12.75" customHeight="1">
      <c r="E384" s="152"/>
      <c r="F384" s="153"/>
      <c r="G384" s="153"/>
      <c r="K384" s="154"/>
    </row>
    <row r="385" ht="12.75" customHeight="1">
      <c r="E385" s="152"/>
      <c r="F385" s="153"/>
      <c r="G385" s="153"/>
      <c r="K385" s="154"/>
    </row>
    <row r="386" ht="12.75" customHeight="1">
      <c r="E386" s="152"/>
      <c r="F386" s="153"/>
      <c r="G386" s="153"/>
      <c r="K386" s="154"/>
    </row>
    <row r="387" ht="12.75" customHeight="1">
      <c r="E387" s="152"/>
      <c r="F387" s="153"/>
      <c r="G387" s="153"/>
      <c r="K387" s="154"/>
    </row>
    <row r="388" ht="12.75" customHeight="1">
      <c r="E388" s="152"/>
      <c r="F388" s="153"/>
      <c r="G388" s="153"/>
      <c r="K388" s="154"/>
    </row>
    <row r="389" ht="12.75" customHeight="1">
      <c r="E389" s="152"/>
      <c r="F389" s="153"/>
      <c r="G389" s="153"/>
      <c r="K389" s="154"/>
    </row>
    <row r="390" ht="12.75" customHeight="1">
      <c r="E390" s="152"/>
      <c r="F390" s="153"/>
      <c r="G390" s="153"/>
      <c r="K390" s="154"/>
    </row>
    <row r="391" ht="12.75" customHeight="1">
      <c r="E391" s="152"/>
      <c r="F391" s="153"/>
      <c r="G391" s="153"/>
      <c r="K391" s="154"/>
    </row>
    <row r="392" ht="12.75" customHeight="1">
      <c r="E392" s="152"/>
      <c r="F392" s="153"/>
      <c r="G392" s="153"/>
      <c r="K392" s="154"/>
    </row>
    <row r="393" ht="12.75" customHeight="1">
      <c r="E393" s="152"/>
      <c r="F393" s="153"/>
      <c r="G393" s="153"/>
      <c r="K393" s="154"/>
    </row>
    <row r="394" ht="12.75" customHeight="1">
      <c r="E394" s="152"/>
      <c r="F394" s="153"/>
      <c r="G394" s="153"/>
      <c r="K394" s="154"/>
    </row>
    <row r="395" ht="12.75" customHeight="1">
      <c r="E395" s="152"/>
      <c r="F395" s="153"/>
      <c r="G395" s="153"/>
      <c r="K395" s="154"/>
    </row>
    <row r="396" ht="12.75" customHeight="1">
      <c r="E396" s="152"/>
      <c r="F396" s="153"/>
      <c r="G396" s="153"/>
      <c r="K396" s="154"/>
    </row>
    <row r="397" ht="12.75" customHeight="1">
      <c r="E397" s="152"/>
      <c r="F397" s="153"/>
      <c r="G397" s="153"/>
      <c r="K397" s="154"/>
    </row>
    <row r="398" ht="12.75" customHeight="1">
      <c r="E398" s="152"/>
      <c r="F398" s="153"/>
      <c r="G398" s="153"/>
      <c r="K398" s="154"/>
    </row>
    <row r="399" ht="12.75" customHeight="1">
      <c r="E399" s="152"/>
      <c r="F399" s="153"/>
      <c r="G399" s="153"/>
      <c r="K399" s="154"/>
    </row>
    <row r="400" ht="12.75" customHeight="1">
      <c r="E400" s="152"/>
      <c r="F400" s="153"/>
      <c r="G400" s="153"/>
      <c r="K400" s="154"/>
    </row>
    <row r="401" ht="12.75" customHeight="1">
      <c r="E401" s="152"/>
      <c r="F401" s="153"/>
      <c r="G401" s="153"/>
      <c r="K401" s="154"/>
    </row>
    <row r="402" ht="12.75" customHeight="1">
      <c r="E402" s="152"/>
      <c r="F402" s="153"/>
      <c r="G402" s="153"/>
      <c r="K402" s="154"/>
    </row>
    <row r="403" ht="12.75" customHeight="1">
      <c r="E403" s="152"/>
      <c r="F403" s="153"/>
      <c r="G403" s="153"/>
      <c r="K403" s="154"/>
    </row>
    <row r="404" ht="12.75" customHeight="1">
      <c r="E404" s="152"/>
      <c r="F404" s="153"/>
      <c r="G404" s="153"/>
      <c r="K404" s="154"/>
    </row>
    <row r="405" ht="12.75" customHeight="1">
      <c r="E405" s="152"/>
      <c r="F405" s="153"/>
      <c r="G405" s="153"/>
      <c r="K405" s="154"/>
    </row>
    <row r="406" ht="12.75" customHeight="1">
      <c r="E406" s="152"/>
      <c r="F406" s="153"/>
      <c r="G406" s="153"/>
      <c r="K406" s="154"/>
    </row>
    <row r="407" ht="12.75" customHeight="1">
      <c r="E407" s="152"/>
      <c r="F407" s="153"/>
      <c r="G407" s="153"/>
      <c r="K407" s="154"/>
    </row>
    <row r="408" ht="12.75" customHeight="1">
      <c r="E408" s="152"/>
      <c r="F408" s="153"/>
      <c r="G408" s="153"/>
      <c r="K408" s="154"/>
    </row>
    <row r="409" ht="12.75" customHeight="1">
      <c r="E409" s="152"/>
      <c r="F409" s="153"/>
      <c r="G409" s="153"/>
      <c r="K409" s="154"/>
    </row>
    <row r="410" ht="12.75" customHeight="1">
      <c r="E410" s="152"/>
      <c r="F410" s="153"/>
      <c r="G410" s="153"/>
      <c r="K410" s="154"/>
    </row>
    <row r="411" ht="12.75" customHeight="1">
      <c r="E411" s="152"/>
      <c r="F411" s="153"/>
      <c r="G411" s="153"/>
      <c r="K411" s="154"/>
    </row>
    <row r="412" ht="12.75" customHeight="1">
      <c r="E412" s="152"/>
      <c r="F412" s="153"/>
      <c r="G412" s="153"/>
      <c r="K412" s="154"/>
    </row>
    <row r="413" ht="12.75" customHeight="1">
      <c r="E413" s="152"/>
      <c r="F413" s="153"/>
      <c r="G413" s="153"/>
      <c r="K413" s="154"/>
    </row>
    <row r="414" ht="12.75" customHeight="1">
      <c r="E414" s="152"/>
      <c r="F414" s="153"/>
      <c r="G414" s="153"/>
      <c r="K414" s="154"/>
    </row>
    <row r="415" ht="12.75" customHeight="1">
      <c r="E415" s="152"/>
      <c r="F415" s="153"/>
      <c r="G415" s="153"/>
      <c r="K415" s="154"/>
    </row>
    <row r="416" ht="12.75" customHeight="1">
      <c r="E416" s="152"/>
      <c r="F416" s="153"/>
      <c r="G416" s="153"/>
      <c r="K416" s="154"/>
    </row>
    <row r="417" ht="12.75" customHeight="1">
      <c r="E417" s="152"/>
      <c r="F417" s="153"/>
      <c r="G417" s="153"/>
      <c r="K417" s="154"/>
    </row>
    <row r="418" ht="12.75" customHeight="1">
      <c r="E418" s="152"/>
      <c r="F418" s="153"/>
      <c r="G418" s="153"/>
      <c r="K418" s="154"/>
    </row>
    <row r="419" ht="12.75" customHeight="1">
      <c r="E419" s="152"/>
      <c r="F419" s="153"/>
      <c r="G419" s="153"/>
      <c r="K419" s="154"/>
    </row>
    <row r="420" ht="12.75" customHeight="1">
      <c r="E420" s="152"/>
      <c r="F420" s="153"/>
      <c r="G420" s="153"/>
      <c r="K420" s="154"/>
    </row>
    <row r="421" ht="12.75" customHeight="1">
      <c r="E421" s="152"/>
      <c r="F421" s="153"/>
      <c r="G421" s="153"/>
      <c r="K421" s="154"/>
    </row>
    <row r="422" ht="12.75" customHeight="1">
      <c r="E422" s="152"/>
      <c r="F422" s="153"/>
      <c r="G422" s="153"/>
      <c r="K422" s="154"/>
    </row>
    <row r="423" ht="12.75" customHeight="1">
      <c r="E423" s="152"/>
      <c r="F423" s="153"/>
      <c r="G423" s="153"/>
      <c r="K423" s="154"/>
    </row>
    <row r="424" ht="12.75" customHeight="1">
      <c r="E424" s="152"/>
      <c r="F424" s="153"/>
      <c r="G424" s="153"/>
      <c r="K424" s="154"/>
    </row>
    <row r="425" ht="12.75" customHeight="1">
      <c r="E425" s="152"/>
      <c r="F425" s="153"/>
      <c r="G425" s="153"/>
      <c r="K425" s="154"/>
    </row>
    <row r="426" ht="12.75" customHeight="1">
      <c r="E426" s="152"/>
      <c r="F426" s="153"/>
      <c r="G426" s="153"/>
      <c r="K426" s="154"/>
    </row>
    <row r="427" ht="12.75" customHeight="1">
      <c r="E427" s="152"/>
      <c r="F427" s="153"/>
      <c r="G427" s="153"/>
      <c r="K427" s="154"/>
    </row>
    <row r="428" ht="12.75" customHeight="1">
      <c r="E428" s="152"/>
      <c r="F428" s="153"/>
      <c r="G428" s="153"/>
      <c r="K428" s="154"/>
    </row>
    <row r="429" ht="12.75" customHeight="1">
      <c r="E429" s="152"/>
      <c r="F429" s="153"/>
      <c r="G429" s="153"/>
      <c r="K429" s="154"/>
    </row>
    <row r="430" ht="12.75" customHeight="1">
      <c r="E430" s="152"/>
      <c r="F430" s="153"/>
      <c r="G430" s="153"/>
      <c r="K430" s="154"/>
    </row>
    <row r="431" ht="12.75" customHeight="1">
      <c r="E431" s="152"/>
      <c r="F431" s="153"/>
      <c r="G431" s="153"/>
      <c r="K431" s="154"/>
    </row>
    <row r="432" ht="12.75" customHeight="1">
      <c r="E432" s="152"/>
      <c r="F432" s="153"/>
      <c r="G432" s="153"/>
      <c r="K432" s="154"/>
    </row>
    <row r="433" ht="12.75" customHeight="1">
      <c r="E433" s="152"/>
      <c r="F433" s="153"/>
      <c r="G433" s="153"/>
      <c r="K433" s="154"/>
    </row>
    <row r="434" ht="12.75" customHeight="1">
      <c r="E434" s="152"/>
      <c r="F434" s="153"/>
      <c r="G434" s="153"/>
      <c r="K434" s="154"/>
    </row>
    <row r="435" ht="12.75" customHeight="1">
      <c r="E435" s="152"/>
      <c r="F435" s="153"/>
      <c r="G435" s="153"/>
      <c r="K435" s="154"/>
    </row>
    <row r="436" ht="12.75" customHeight="1">
      <c r="E436" s="152"/>
      <c r="F436" s="153"/>
      <c r="G436" s="153"/>
      <c r="K436" s="154"/>
    </row>
    <row r="437" ht="12.75" customHeight="1">
      <c r="E437" s="152"/>
      <c r="F437" s="153"/>
      <c r="G437" s="153"/>
      <c r="K437" s="154"/>
    </row>
    <row r="438" ht="12.75" customHeight="1">
      <c r="E438" s="152"/>
      <c r="F438" s="153"/>
      <c r="G438" s="153"/>
      <c r="K438" s="154"/>
    </row>
    <row r="439" ht="12.75" customHeight="1">
      <c r="E439" s="152"/>
      <c r="F439" s="153"/>
      <c r="G439" s="153"/>
      <c r="K439" s="154"/>
    </row>
    <row r="440" ht="12.75" customHeight="1">
      <c r="E440" s="152"/>
      <c r="F440" s="153"/>
      <c r="G440" s="153"/>
      <c r="K440" s="154"/>
    </row>
    <row r="441" ht="12.75" customHeight="1">
      <c r="E441" s="152"/>
      <c r="F441" s="153"/>
      <c r="G441" s="153"/>
      <c r="K441" s="154"/>
    </row>
    <row r="442" ht="12.75" customHeight="1">
      <c r="E442" s="152"/>
      <c r="F442" s="153"/>
      <c r="G442" s="153"/>
      <c r="K442" s="154"/>
    </row>
    <row r="443" ht="12.75" customHeight="1">
      <c r="E443" s="152"/>
      <c r="F443" s="153"/>
      <c r="G443" s="153"/>
      <c r="K443" s="154"/>
    </row>
    <row r="444" ht="12.75" customHeight="1">
      <c r="E444" s="152"/>
      <c r="F444" s="153"/>
      <c r="G444" s="153"/>
      <c r="K444" s="154"/>
    </row>
    <row r="445" ht="12.75" customHeight="1">
      <c r="E445" s="152"/>
      <c r="F445" s="153"/>
      <c r="G445" s="153"/>
      <c r="K445" s="154"/>
    </row>
    <row r="446" ht="12.75" customHeight="1">
      <c r="E446" s="152"/>
      <c r="F446" s="153"/>
      <c r="G446" s="153"/>
      <c r="K446" s="154"/>
    </row>
    <row r="447" ht="12.75" customHeight="1">
      <c r="E447" s="152"/>
      <c r="F447" s="153"/>
      <c r="G447" s="153"/>
      <c r="K447" s="154"/>
    </row>
    <row r="448" ht="12.75" customHeight="1">
      <c r="E448" s="152"/>
      <c r="F448" s="153"/>
      <c r="G448" s="153"/>
      <c r="K448" s="154"/>
    </row>
    <row r="449" ht="12.75" customHeight="1">
      <c r="E449" s="152"/>
      <c r="F449" s="153"/>
      <c r="G449" s="153"/>
      <c r="K449" s="154"/>
    </row>
    <row r="450" ht="12.75" customHeight="1">
      <c r="E450" s="152"/>
      <c r="F450" s="153"/>
      <c r="G450" s="153"/>
      <c r="K450" s="154"/>
    </row>
    <row r="451" ht="12.75" customHeight="1">
      <c r="E451" s="152"/>
      <c r="F451" s="153"/>
      <c r="G451" s="153"/>
      <c r="K451" s="154"/>
    </row>
    <row r="452" ht="12.75" customHeight="1">
      <c r="E452" s="152"/>
      <c r="F452" s="153"/>
      <c r="G452" s="153"/>
      <c r="K452" s="154"/>
    </row>
    <row r="453" ht="12.75" customHeight="1">
      <c r="E453" s="152"/>
      <c r="F453" s="153"/>
      <c r="G453" s="153"/>
      <c r="K453" s="154"/>
    </row>
    <row r="454" ht="12.75" customHeight="1">
      <c r="E454" s="152"/>
      <c r="F454" s="153"/>
      <c r="G454" s="153"/>
      <c r="K454" s="154"/>
    </row>
    <row r="455" ht="12.75" customHeight="1">
      <c r="E455" s="152"/>
      <c r="F455" s="153"/>
      <c r="G455" s="153"/>
      <c r="K455" s="154"/>
    </row>
    <row r="456" ht="12.75" customHeight="1">
      <c r="E456" s="152"/>
      <c r="F456" s="153"/>
      <c r="G456" s="153"/>
      <c r="K456" s="154"/>
    </row>
    <row r="457" ht="12.75" customHeight="1">
      <c r="E457" s="152"/>
      <c r="F457" s="153"/>
      <c r="G457" s="153"/>
      <c r="K457" s="154"/>
    </row>
    <row r="458" ht="12.75" customHeight="1">
      <c r="E458" s="152"/>
      <c r="F458" s="153"/>
      <c r="G458" s="153"/>
      <c r="K458" s="154"/>
    </row>
    <row r="459" ht="12.75" customHeight="1">
      <c r="E459" s="152"/>
      <c r="F459" s="153"/>
      <c r="G459" s="153"/>
      <c r="K459" s="154"/>
    </row>
    <row r="460" ht="12.75" customHeight="1">
      <c r="E460" s="152"/>
      <c r="F460" s="153"/>
      <c r="G460" s="153"/>
      <c r="K460" s="154"/>
    </row>
    <row r="461" ht="12.75" customHeight="1">
      <c r="E461" s="152"/>
      <c r="F461" s="153"/>
      <c r="G461" s="153"/>
      <c r="K461" s="154"/>
    </row>
    <row r="462" ht="12.75" customHeight="1">
      <c r="E462" s="152"/>
      <c r="F462" s="153"/>
      <c r="G462" s="153"/>
      <c r="K462" s="154"/>
    </row>
    <row r="463" ht="12.75" customHeight="1">
      <c r="E463" s="152"/>
      <c r="F463" s="153"/>
      <c r="G463" s="153"/>
      <c r="K463" s="154"/>
    </row>
    <row r="464" ht="12.75" customHeight="1">
      <c r="E464" s="152"/>
      <c r="F464" s="153"/>
      <c r="G464" s="153"/>
      <c r="K464" s="154"/>
    </row>
    <row r="465" ht="12.75" customHeight="1">
      <c r="E465" s="152"/>
      <c r="F465" s="153"/>
      <c r="G465" s="153"/>
      <c r="K465" s="154"/>
    </row>
    <row r="466" ht="12.75" customHeight="1">
      <c r="E466" s="152"/>
      <c r="F466" s="153"/>
      <c r="G466" s="153"/>
      <c r="K466" s="154"/>
    </row>
    <row r="467" ht="12.75" customHeight="1">
      <c r="E467" s="152"/>
      <c r="F467" s="153"/>
      <c r="G467" s="153"/>
      <c r="K467" s="154"/>
    </row>
    <row r="468" ht="12.75" customHeight="1">
      <c r="E468" s="152"/>
      <c r="F468" s="153"/>
      <c r="G468" s="153"/>
      <c r="K468" s="154"/>
    </row>
    <row r="469" ht="12.75" customHeight="1">
      <c r="E469" s="152"/>
      <c r="F469" s="153"/>
      <c r="G469" s="153"/>
      <c r="K469" s="154"/>
    </row>
    <row r="470" ht="12.75" customHeight="1">
      <c r="E470" s="152"/>
      <c r="F470" s="153"/>
      <c r="G470" s="153"/>
      <c r="K470" s="154"/>
    </row>
    <row r="471" ht="12.75" customHeight="1">
      <c r="E471" s="152"/>
      <c r="F471" s="153"/>
      <c r="G471" s="153"/>
      <c r="K471" s="154"/>
    </row>
    <row r="472" ht="12.75" customHeight="1">
      <c r="E472" s="152"/>
      <c r="F472" s="153"/>
      <c r="G472" s="153"/>
      <c r="K472" s="154"/>
    </row>
    <row r="473" ht="12.75" customHeight="1">
      <c r="E473" s="152"/>
      <c r="F473" s="153"/>
      <c r="G473" s="153"/>
      <c r="K473" s="154"/>
    </row>
    <row r="474" ht="12.75" customHeight="1">
      <c r="E474" s="152"/>
      <c r="F474" s="153"/>
      <c r="G474" s="153"/>
      <c r="K474" s="154"/>
    </row>
    <row r="475" ht="12.75" customHeight="1">
      <c r="E475" s="152"/>
      <c r="F475" s="153"/>
      <c r="G475" s="153"/>
      <c r="K475" s="154"/>
    </row>
    <row r="476" ht="12.75" customHeight="1">
      <c r="E476" s="152"/>
      <c r="F476" s="153"/>
      <c r="G476" s="153"/>
      <c r="K476" s="154"/>
    </row>
    <row r="477" ht="12.75" customHeight="1">
      <c r="E477" s="152"/>
      <c r="F477" s="153"/>
      <c r="G477" s="153"/>
      <c r="K477" s="154"/>
    </row>
    <row r="478" ht="12.75" customHeight="1">
      <c r="E478" s="152"/>
      <c r="F478" s="153"/>
      <c r="G478" s="153"/>
      <c r="K478" s="154"/>
    </row>
    <row r="479" ht="12.75" customHeight="1">
      <c r="E479" s="152"/>
      <c r="F479" s="153"/>
      <c r="G479" s="153"/>
      <c r="K479" s="154"/>
    </row>
    <row r="480" ht="12.75" customHeight="1">
      <c r="E480" s="152"/>
      <c r="F480" s="153"/>
      <c r="G480" s="153"/>
      <c r="K480" s="154"/>
    </row>
    <row r="481" ht="12.75" customHeight="1">
      <c r="E481" s="152"/>
      <c r="F481" s="153"/>
      <c r="G481" s="153"/>
      <c r="K481" s="154"/>
    </row>
    <row r="482" ht="12.75" customHeight="1">
      <c r="E482" s="152"/>
      <c r="F482" s="153"/>
      <c r="G482" s="153"/>
      <c r="K482" s="154"/>
    </row>
    <row r="483" ht="12.75" customHeight="1">
      <c r="E483" s="152"/>
      <c r="F483" s="153"/>
      <c r="G483" s="153"/>
      <c r="K483" s="154"/>
    </row>
    <row r="484" ht="12.75" customHeight="1">
      <c r="E484" s="152"/>
      <c r="F484" s="153"/>
      <c r="G484" s="153"/>
      <c r="K484" s="154"/>
    </row>
    <row r="485" ht="12.75" customHeight="1">
      <c r="E485" s="152"/>
      <c r="F485" s="153"/>
      <c r="G485" s="153"/>
      <c r="K485" s="154"/>
    </row>
    <row r="486" ht="12.75" customHeight="1">
      <c r="E486" s="152"/>
      <c r="F486" s="153"/>
      <c r="G486" s="153"/>
      <c r="K486" s="154"/>
    </row>
    <row r="487" ht="12.75" customHeight="1">
      <c r="E487" s="152"/>
      <c r="F487" s="153"/>
      <c r="G487" s="153"/>
      <c r="K487" s="154"/>
    </row>
    <row r="488" ht="12.75" customHeight="1">
      <c r="E488" s="152"/>
      <c r="F488" s="153"/>
      <c r="G488" s="153"/>
      <c r="K488" s="154"/>
    </row>
    <row r="489" ht="12.75" customHeight="1">
      <c r="E489" s="152"/>
      <c r="F489" s="153"/>
      <c r="G489" s="153"/>
      <c r="K489" s="154"/>
    </row>
    <row r="490" ht="12.75" customHeight="1">
      <c r="E490" s="152"/>
      <c r="F490" s="153"/>
      <c r="G490" s="153"/>
      <c r="K490" s="154"/>
    </row>
    <row r="491" ht="12.75" customHeight="1">
      <c r="E491" s="152"/>
      <c r="F491" s="153"/>
      <c r="G491" s="153"/>
      <c r="K491" s="154"/>
    </row>
    <row r="492" ht="12.75" customHeight="1">
      <c r="E492" s="152"/>
      <c r="F492" s="153"/>
      <c r="G492" s="153"/>
      <c r="K492" s="154"/>
    </row>
    <row r="493" ht="12.75" customHeight="1">
      <c r="E493" s="152"/>
      <c r="F493" s="153"/>
      <c r="G493" s="153"/>
      <c r="K493" s="154"/>
    </row>
    <row r="494" ht="12.75" customHeight="1">
      <c r="E494" s="152"/>
      <c r="F494" s="153"/>
      <c r="G494" s="153"/>
      <c r="K494" s="154"/>
    </row>
    <row r="495" ht="12.75" customHeight="1">
      <c r="E495" s="152"/>
      <c r="F495" s="153"/>
      <c r="G495" s="153"/>
      <c r="K495" s="154"/>
    </row>
    <row r="496" ht="12.75" customHeight="1">
      <c r="E496" s="152"/>
      <c r="F496" s="153"/>
      <c r="G496" s="153"/>
      <c r="K496" s="154"/>
    </row>
    <row r="497" ht="12.75" customHeight="1">
      <c r="E497" s="152"/>
      <c r="F497" s="153"/>
      <c r="G497" s="153"/>
      <c r="K497" s="154"/>
    </row>
    <row r="498" ht="12.75" customHeight="1">
      <c r="E498" s="152"/>
      <c r="F498" s="153"/>
      <c r="G498" s="153"/>
      <c r="K498" s="154"/>
    </row>
    <row r="499" ht="12.75" customHeight="1">
      <c r="E499" s="152"/>
      <c r="F499" s="153"/>
      <c r="G499" s="153"/>
      <c r="K499" s="154"/>
    </row>
    <row r="500" ht="12.75" customHeight="1">
      <c r="E500" s="152"/>
      <c r="F500" s="153"/>
      <c r="G500" s="153"/>
      <c r="K500" s="154"/>
    </row>
    <row r="501" ht="12.75" customHeight="1">
      <c r="E501" s="152"/>
      <c r="F501" s="153"/>
      <c r="G501" s="153"/>
      <c r="K501" s="154"/>
    </row>
    <row r="502" ht="12.75" customHeight="1">
      <c r="E502" s="152"/>
      <c r="F502" s="153"/>
      <c r="G502" s="153"/>
      <c r="K502" s="154"/>
    </row>
    <row r="503" ht="12.75" customHeight="1">
      <c r="E503" s="152"/>
      <c r="F503" s="153"/>
      <c r="G503" s="153"/>
      <c r="K503" s="154"/>
    </row>
    <row r="504" ht="12.75" customHeight="1">
      <c r="E504" s="152"/>
      <c r="F504" s="153"/>
      <c r="G504" s="153"/>
      <c r="K504" s="154"/>
    </row>
    <row r="505" ht="12.75" customHeight="1">
      <c r="E505" s="152"/>
      <c r="F505" s="153"/>
      <c r="G505" s="153"/>
      <c r="K505" s="154"/>
    </row>
    <row r="506" ht="12.75" customHeight="1">
      <c r="E506" s="152"/>
      <c r="F506" s="153"/>
      <c r="G506" s="153"/>
      <c r="K506" s="154"/>
    </row>
    <row r="507" ht="12.75" customHeight="1">
      <c r="E507" s="152"/>
      <c r="F507" s="153"/>
      <c r="G507" s="153"/>
      <c r="K507" s="154"/>
    </row>
    <row r="508" ht="12.75" customHeight="1">
      <c r="E508" s="152"/>
      <c r="F508" s="153"/>
      <c r="G508" s="153"/>
      <c r="K508" s="154"/>
    </row>
    <row r="509" ht="12.75" customHeight="1">
      <c r="E509" s="152"/>
      <c r="F509" s="153"/>
      <c r="G509" s="153"/>
      <c r="K509" s="154"/>
    </row>
    <row r="510" ht="12.75" customHeight="1">
      <c r="E510" s="152"/>
      <c r="F510" s="153"/>
      <c r="G510" s="153"/>
      <c r="K510" s="154"/>
    </row>
    <row r="511" ht="12.75" customHeight="1">
      <c r="E511" s="152"/>
      <c r="F511" s="153"/>
      <c r="G511" s="153"/>
      <c r="K511" s="154"/>
    </row>
    <row r="512" ht="12.75" customHeight="1">
      <c r="E512" s="152"/>
      <c r="F512" s="153"/>
      <c r="G512" s="153"/>
      <c r="K512" s="154"/>
    </row>
    <row r="513" ht="12.75" customHeight="1">
      <c r="E513" s="152"/>
      <c r="F513" s="153"/>
      <c r="G513" s="153"/>
      <c r="K513" s="154"/>
    </row>
    <row r="514" ht="12.75" customHeight="1">
      <c r="E514" s="152"/>
      <c r="F514" s="153"/>
      <c r="G514" s="153"/>
      <c r="K514" s="154"/>
    </row>
    <row r="515" ht="12.75" customHeight="1">
      <c r="E515" s="152"/>
      <c r="F515" s="153"/>
      <c r="G515" s="153"/>
      <c r="K515" s="154"/>
    </row>
    <row r="516" ht="12.75" customHeight="1">
      <c r="E516" s="152"/>
      <c r="F516" s="153"/>
      <c r="G516" s="153"/>
      <c r="K516" s="154"/>
    </row>
    <row r="517" ht="12.75" customHeight="1">
      <c r="E517" s="152"/>
      <c r="F517" s="153"/>
      <c r="G517" s="153"/>
      <c r="K517" s="154"/>
    </row>
    <row r="518" ht="12.75" customHeight="1">
      <c r="E518" s="152"/>
      <c r="F518" s="153"/>
      <c r="G518" s="153"/>
      <c r="K518" s="154"/>
    </row>
    <row r="519" ht="12.75" customHeight="1">
      <c r="E519" s="152"/>
      <c r="F519" s="153"/>
      <c r="G519" s="153"/>
      <c r="K519" s="154"/>
    </row>
    <row r="520" ht="12.75" customHeight="1">
      <c r="E520" s="152"/>
      <c r="F520" s="153"/>
      <c r="G520" s="153"/>
      <c r="K520" s="154"/>
    </row>
    <row r="521" ht="12.75" customHeight="1">
      <c r="E521" s="152"/>
      <c r="F521" s="153"/>
      <c r="G521" s="153"/>
      <c r="K521" s="154"/>
    </row>
    <row r="522" ht="12.75" customHeight="1">
      <c r="E522" s="152"/>
      <c r="F522" s="153"/>
      <c r="G522" s="153"/>
      <c r="K522" s="154"/>
    </row>
    <row r="523" ht="12.75" customHeight="1">
      <c r="E523" s="152"/>
      <c r="F523" s="153"/>
      <c r="G523" s="153"/>
      <c r="K523" s="154"/>
    </row>
    <row r="524" ht="12.75" customHeight="1">
      <c r="E524" s="152"/>
      <c r="F524" s="153"/>
      <c r="G524" s="153"/>
      <c r="K524" s="154"/>
    </row>
    <row r="525" ht="12.75" customHeight="1">
      <c r="E525" s="152"/>
      <c r="F525" s="153"/>
      <c r="G525" s="153"/>
      <c r="K525" s="154"/>
    </row>
    <row r="526" ht="12.75" customHeight="1">
      <c r="E526" s="152"/>
      <c r="F526" s="153"/>
      <c r="G526" s="153"/>
      <c r="K526" s="154"/>
    </row>
    <row r="527" ht="12.75" customHeight="1">
      <c r="E527" s="152"/>
      <c r="F527" s="153"/>
      <c r="G527" s="153"/>
      <c r="K527" s="154"/>
    </row>
    <row r="528" ht="12.75" customHeight="1">
      <c r="E528" s="152"/>
      <c r="F528" s="153"/>
      <c r="G528" s="153"/>
      <c r="K528" s="154"/>
    </row>
    <row r="529" ht="12.75" customHeight="1">
      <c r="E529" s="152"/>
      <c r="F529" s="153"/>
      <c r="G529" s="153"/>
      <c r="K529" s="154"/>
    </row>
    <row r="530" ht="12.75" customHeight="1">
      <c r="E530" s="152"/>
      <c r="F530" s="153"/>
      <c r="G530" s="153"/>
      <c r="K530" s="154"/>
    </row>
    <row r="531" ht="12.75" customHeight="1">
      <c r="E531" s="152"/>
      <c r="F531" s="153"/>
      <c r="G531" s="153"/>
      <c r="K531" s="154"/>
    </row>
    <row r="532" ht="12.75" customHeight="1">
      <c r="E532" s="152"/>
      <c r="F532" s="153"/>
      <c r="G532" s="153"/>
      <c r="K532" s="154"/>
    </row>
    <row r="533" ht="12.75" customHeight="1">
      <c r="E533" s="152"/>
      <c r="F533" s="153"/>
      <c r="G533" s="153"/>
      <c r="K533" s="154"/>
    </row>
    <row r="534" ht="12.75" customHeight="1">
      <c r="E534" s="152"/>
      <c r="F534" s="153"/>
      <c r="G534" s="153"/>
      <c r="K534" s="154"/>
    </row>
    <row r="535" ht="12.75" customHeight="1">
      <c r="E535" s="152"/>
      <c r="F535" s="153"/>
      <c r="G535" s="153"/>
      <c r="K535" s="154"/>
    </row>
    <row r="536" ht="12.75" customHeight="1">
      <c r="E536" s="152"/>
      <c r="F536" s="153"/>
      <c r="G536" s="153"/>
      <c r="K536" s="154"/>
    </row>
    <row r="537" ht="12.75" customHeight="1">
      <c r="E537" s="152"/>
      <c r="F537" s="153"/>
      <c r="G537" s="153"/>
      <c r="K537" s="154"/>
    </row>
    <row r="538" ht="12.75" customHeight="1">
      <c r="E538" s="152"/>
      <c r="F538" s="153"/>
      <c r="G538" s="153"/>
      <c r="K538" s="154"/>
    </row>
    <row r="539" ht="12.75" customHeight="1">
      <c r="E539" s="152"/>
      <c r="F539" s="153"/>
      <c r="G539" s="153"/>
      <c r="K539" s="154"/>
    </row>
    <row r="540" ht="12.75" customHeight="1">
      <c r="E540" s="152"/>
      <c r="F540" s="153"/>
      <c r="G540" s="153"/>
      <c r="K540" s="154"/>
    </row>
    <row r="541" ht="12.75" customHeight="1">
      <c r="E541" s="152"/>
      <c r="F541" s="153"/>
      <c r="G541" s="153"/>
      <c r="K541" s="154"/>
    </row>
    <row r="542" ht="12.75" customHeight="1">
      <c r="E542" s="152"/>
      <c r="F542" s="153"/>
      <c r="G542" s="153"/>
      <c r="K542" s="154"/>
    </row>
    <row r="543" ht="12.75" customHeight="1">
      <c r="E543" s="152"/>
      <c r="F543" s="153"/>
      <c r="G543" s="153"/>
      <c r="K543" s="154"/>
    </row>
    <row r="544" ht="12.75" customHeight="1">
      <c r="E544" s="152"/>
      <c r="F544" s="153"/>
      <c r="G544" s="153"/>
      <c r="K544" s="154"/>
    </row>
    <row r="545" ht="12.75" customHeight="1">
      <c r="E545" s="152"/>
      <c r="F545" s="153"/>
      <c r="G545" s="153"/>
      <c r="K545" s="154"/>
    </row>
    <row r="546" ht="12.75" customHeight="1">
      <c r="E546" s="152"/>
      <c r="F546" s="153"/>
      <c r="G546" s="153"/>
      <c r="K546" s="154"/>
    </row>
    <row r="547" ht="12.75" customHeight="1">
      <c r="E547" s="152"/>
      <c r="F547" s="153"/>
      <c r="G547" s="153"/>
      <c r="K547" s="154"/>
    </row>
    <row r="548" ht="12.75" customHeight="1">
      <c r="E548" s="152"/>
      <c r="F548" s="153"/>
      <c r="G548" s="153"/>
      <c r="K548" s="154"/>
    </row>
    <row r="549" ht="12.75" customHeight="1">
      <c r="E549" s="152"/>
      <c r="F549" s="153"/>
      <c r="G549" s="153"/>
      <c r="K549" s="154"/>
    </row>
    <row r="550" ht="12.75" customHeight="1">
      <c r="E550" s="152"/>
      <c r="F550" s="153"/>
      <c r="G550" s="153"/>
      <c r="K550" s="154"/>
    </row>
    <row r="551" ht="12.75" customHeight="1">
      <c r="E551" s="152"/>
      <c r="F551" s="153"/>
      <c r="G551" s="153"/>
      <c r="K551" s="154"/>
    </row>
    <row r="552" ht="12.75" customHeight="1">
      <c r="E552" s="152"/>
      <c r="F552" s="153"/>
      <c r="G552" s="153"/>
      <c r="K552" s="154"/>
    </row>
    <row r="553" ht="12.75" customHeight="1">
      <c r="E553" s="152"/>
      <c r="F553" s="153"/>
      <c r="G553" s="153"/>
      <c r="K553" s="154"/>
    </row>
    <row r="554" ht="12.75" customHeight="1">
      <c r="E554" s="152"/>
      <c r="F554" s="153"/>
      <c r="G554" s="153"/>
      <c r="K554" s="154"/>
    </row>
    <row r="555" ht="12.75" customHeight="1">
      <c r="E555" s="152"/>
      <c r="F555" s="153"/>
      <c r="G555" s="153"/>
      <c r="K555" s="154"/>
    </row>
    <row r="556" ht="12.75" customHeight="1">
      <c r="E556" s="152"/>
      <c r="F556" s="153"/>
      <c r="G556" s="153"/>
      <c r="K556" s="154"/>
    </row>
    <row r="557" ht="12.75" customHeight="1">
      <c r="E557" s="152"/>
      <c r="F557" s="153"/>
      <c r="G557" s="153"/>
      <c r="K557" s="154"/>
    </row>
    <row r="558" ht="12.75" customHeight="1">
      <c r="E558" s="152"/>
      <c r="F558" s="153"/>
      <c r="G558" s="153"/>
      <c r="K558" s="154"/>
    </row>
    <row r="559" ht="12.75" customHeight="1">
      <c r="E559" s="152"/>
      <c r="F559" s="153"/>
      <c r="G559" s="153"/>
      <c r="K559" s="154"/>
    </row>
    <row r="560" ht="12.75" customHeight="1">
      <c r="E560" s="152"/>
      <c r="F560" s="153"/>
      <c r="G560" s="153"/>
      <c r="K560" s="154"/>
    </row>
    <row r="561" ht="12.75" customHeight="1">
      <c r="E561" s="152"/>
      <c r="F561" s="153"/>
      <c r="G561" s="153"/>
      <c r="K561" s="154"/>
    </row>
    <row r="562" ht="12.75" customHeight="1">
      <c r="E562" s="152"/>
      <c r="F562" s="153"/>
      <c r="G562" s="153"/>
      <c r="K562" s="154"/>
    </row>
    <row r="563" ht="12.75" customHeight="1">
      <c r="E563" s="152"/>
      <c r="F563" s="153"/>
      <c r="G563" s="153"/>
      <c r="K563" s="154"/>
    </row>
    <row r="564" ht="12.75" customHeight="1">
      <c r="E564" s="152"/>
      <c r="F564" s="153"/>
      <c r="G564" s="153"/>
      <c r="K564" s="154"/>
    </row>
    <row r="565" ht="12.75" customHeight="1">
      <c r="E565" s="152"/>
      <c r="F565" s="153"/>
      <c r="G565" s="153"/>
      <c r="K565" s="154"/>
    </row>
    <row r="566" ht="12.75" customHeight="1">
      <c r="E566" s="152"/>
      <c r="F566" s="153"/>
      <c r="G566" s="153"/>
      <c r="K566" s="154"/>
    </row>
    <row r="567" ht="12.75" customHeight="1">
      <c r="E567" s="152"/>
      <c r="F567" s="153"/>
      <c r="G567" s="153"/>
      <c r="K567" s="154"/>
    </row>
    <row r="568" ht="12.75" customHeight="1">
      <c r="E568" s="152"/>
      <c r="F568" s="153"/>
      <c r="G568" s="153"/>
      <c r="K568" s="154"/>
    </row>
    <row r="569" ht="12.75" customHeight="1">
      <c r="E569" s="152"/>
      <c r="F569" s="153"/>
      <c r="G569" s="153"/>
      <c r="K569" s="154"/>
    </row>
    <row r="570" ht="12.75" customHeight="1">
      <c r="E570" s="152"/>
      <c r="F570" s="153"/>
      <c r="G570" s="153"/>
      <c r="K570" s="154"/>
    </row>
    <row r="571" ht="12.75" customHeight="1">
      <c r="E571" s="152"/>
      <c r="F571" s="153"/>
      <c r="G571" s="153"/>
      <c r="K571" s="154"/>
    </row>
    <row r="572" ht="12.75" customHeight="1">
      <c r="E572" s="152"/>
      <c r="F572" s="153"/>
      <c r="G572" s="153"/>
      <c r="K572" s="154"/>
    </row>
    <row r="573" ht="12.75" customHeight="1">
      <c r="E573" s="152"/>
      <c r="F573" s="153"/>
      <c r="G573" s="153"/>
      <c r="K573" s="154"/>
    </row>
    <row r="574" ht="12.75" customHeight="1">
      <c r="E574" s="152"/>
      <c r="F574" s="153"/>
      <c r="G574" s="153"/>
      <c r="K574" s="154"/>
    </row>
    <row r="575" ht="12.75" customHeight="1">
      <c r="E575" s="152"/>
      <c r="F575" s="153"/>
      <c r="G575" s="153"/>
      <c r="K575" s="154"/>
    </row>
    <row r="576" ht="12.75" customHeight="1">
      <c r="E576" s="152"/>
      <c r="F576" s="153"/>
      <c r="G576" s="153"/>
      <c r="K576" s="154"/>
    </row>
    <row r="577" ht="12.75" customHeight="1">
      <c r="E577" s="152"/>
      <c r="F577" s="153"/>
      <c r="G577" s="153"/>
      <c r="K577" s="154"/>
    </row>
    <row r="578" ht="12.75" customHeight="1">
      <c r="E578" s="152"/>
      <c r="F578" s="153"/>
      <c r="G578" s="153"/>
      <c r="K578" s="154"/>
    </row>
    <row r="579" ht="12.75" customHeight="1">
      <c r="E579" s="152"/>
      <c r="F579" s="153"/>
      <c r="G579" s="153"/>
      <c r="K579" s="154"/>
    </row>
    <row r="580" ht="12.75" customHeight="1">
      <c r="E580" s="152"/>
      <c r="F580" s="153"/>
      <c r="G580" s="153"/>
      <c r="K580" s="154"/>
    </row>
    <row r="581" ht="12.75" customHeight="1">
      <c r="E581" s="152"/>
      <c r="F581" s="153"/>
      <c r="G581" s="153"/>
      <c r="K581" s="154"/>
    </row>
    <row r="582" ht="12.75" customHeight="1">
      <c r="E582" s="152"/>
      <c r="F582" s="153"/>
      <c r="G582" s="153"/>
      <c r="K582" s="154"/>
    </row>
    <row r="583" ht="12.75" customHeight="1">
      <c r="E583" s="152"/>
      <c r="F583" s="153"/>
      <c r="G583" s="153"/>
      <c r="K583" s="154"/>
    </row>
    <row r="584" ht="12.75" customHeight="1">
      <c r="E584" s="152"/>
      <c r="F584" s="153"/>
      <c r="G584" s="153"/>
      <c r="K584" s="154"/>
    </row>
    <row r="585" ht="12.75" customHeight="1">
      <c r="E585" s="152"/>
      <c r="F585" s="153"/>
      <c r="G585" s="153"/>
      <c r="K585" s="154"/>
    </row>
    <row r="586" ht="12.75" customHeight="1">
      <c r="E586" s="152"/>
      <c r="F586" s="153"/>
      <c r="G586" s="153"/>
      <c r="K586" s="154"/>
    </row>
    <row r="587" ht="12.75" customHeight="1">
      <c r="E587" s="152"/>
      <c r="F587" s="153"/>
      <c r="G587" s="153"/>
      <c r="K587" s="154"/>
    </row>
    <row r="588" ht="12.75" customHeight="1">
      <c r="E588" s="152"/>
      <c r="F588" s="153"/>
      <c r="G588" s="153"/>
      <c r="K588" s="154"/>
    </row>
    <row r="589" ht="12.75" customHeight="1">
      <c r="E589" s="152"/>
      <c r="F589" s="153"/>
      <c r="G589" s="153"/>
      <c r="K589" s="154"/>
    </row>
    <row r="590" ht="12.75" customHeight="1">
      <c r="E590" s="152"/>
      <c r="F590" s="153"/>
      <c r="G590" s="153"/>
      <c r="K590" s="154"/>
    </row>
    <row r="591" ht="12.75" customHeight="1">
      <c r="E591" s="152"/>
      <c r="F591" s="153"/>
      <c r="G591" s="153"/>
      <c r="K591" s="154"/>
    </row>
    <row r="592" ht="12.75" customHeight="1">
      <c r="E592" s="152"/>
      <c r="F592" s="153"/>
      <c r="G592" s="153"/>
      <c r="K592" s="154"/>
    </row>
    <row r="593" ht="12.75" customHeight="1">
      <c r="E593" s="152"/>
      <c r="F593" s="153"/>
      <c r="G593" s="153"/>
      <c r="K593" s="154"/>
    </row>
    <row r="594" ht="12.75" customHeight="1">
      <c r="E594" s="152"/>
      <c r="F594" s="153"/>
      <c r="G594" s="153"/>
      <c r="K594" s="154"/>
    </row>
    <row r="595" ht="12.75" customHeight="1">
      <c r="E595" s="152"/>
      <c r="F595" s="153"/>
      <c r="G595" s="153"/>
      <c r="K595" s="154"/>
    </row>
    <row r="596" ht="12.75" customHeight="1">
      <c r="E596" s="152"/>
      <c r="F596" s="153"/>
      <c r="G596" s="153"/>
      <c r="K596" s="154"/>
    </row>
    <row r="597" ht="12.75" customHeight="1">
      <c r="E597" s="152"/>
      <c r="F597" s="153"/>
      <c r="G597" s="153"/>
      <c r="K597" s="154"/>
    </row>
    <row r="598" ht="12.75" customHeight="1">
      <c r="E598" s="152"/>
      <c r="F598" s="153"/>
      <c r="G598" s="153"/>
      <c r="K598" s="154"/>
    </row>
    <row r="599" ht="12.75" customHeight="1">
      <c r="E599" s="152"/>
      <c r="F599" s="153"/>
      <c r="G599" s="153"/>
      <c r="K599" s="154"/>
    </row>
    <row r="600" ht="12.75" customHeight="1">
      <c r="E600" s="152"/>
      <c r="F600" s="153"/>
      <c r="G600" s="153"/>
      <c r="K600" s="154"/>
    </row>
    <row r="601" ht="12.75" customHeight="1">
      <c r="E601" s="152"/>
      <c r="F601" s="153"/>
      <c r="G601" s="153"/>
      <c r="K601" s="154"/>
    </row>
    <row r="602" ht="12.75" customHeight="1">
      <c r="E602" s="152"/>
      <c r="F602" s="153"/>
      <c r="G602" s="153"/>
      <c r="K602" s="154"/>
    </row>
    <row r="603" ht="12.75" customHeight="1">
      <c r="E603" s="152"/>
      <c r="F603" s="153"/>
      <c r="G603" s="153"/>
      <c r="K603" s="154"/>
    </row>
    <row r="604" ht="12.75" customHeight="1">
      <c r="E604" s="152"/>
      <c r="F604" s="153"/>
      <c r="G604" s="153"/>
      <c r="K604" s="154"/>
    </row>
    <row r="605" ht="12.75" customHeight="1">
      <c r="E605" s="152"/>
      <c r="F605" s="153"/>
      <c r="G605" s="153"/>
      <c r="K605" s="154"/>
    </row>
    <row r="606" ht="12.75" customHeight="1">
      <c r="E606" s="152"/>
      <c r="F606" s="153"/>
      <c r="G606" s="153"/>
      <c r="K606" s="154"/>
    </row>
    <row r="607" ht="12.75" customHeight="1">
      <c r="E607" s="152"/>
      <c r="F607" s="153"/>
      <c r="G607" s="153"/>
      <c r="K607" s="154"/>
    </row>
    <row r="608" ht="12.75" customHeight="1">
      <c r="E608" s="152"/>
      <c r="F608" s="153"/>
      <c r="G608" s="153"/>
      <c r="K608" s="154"/>
    </row>
    <row r="609" ht="12.75" customHeight="1">
      <c r="E609" s="152"/>
      <c r="F609" s="153"/>
      <c r="G609" s="153"/>
      <c r="K609" s="154"/>
    </row>
    <row r="610" ht="12.75" customHeight="1">
      <c r="E610" s="152"/>
      <c r="F610" s="153"/>
      <c r="G610" s="153"/>
      <c r="K610" s="154"/>
    </row>
    <row r="611" ht="12.75" customHeight="1">
      <c r="E611" s="152"/>
      <c r="F611" s="153"/>
      <c r="G611" s="153"/>
      <c r="K611" s="154"/>
    </row>
    <row r="612" ht="12.75" customHeight="1">
      <c r="E612" s="152"/>
      <c r="F612" s="153"/>
      <c r="G612" s="153"/>
      <c r="K612" s="154"/>
    </row>
    <row r="613" ht="12.75" customHeight="1">
      <c r="E613" s="152"/>
      <c r="F613" s="153"/>
      <c r="G613" s="153"/>
      <c r="K613" s="154"/>
    </row>
    <row r="614" ht="12.75" customHeight="1">
      <c r="E614" s="152"/>
      <c r="F614" s="153"/>
      <c r="G614" s="153"/>
      <c r="K614" s="154"/>
    </row>
    <row r="615" ht="12.75" customHeight="1">
      <c r="E615" s="152"/>
      <c r="F615" s="153"/>
      <c r="G615" s="153"/>
      <c r="K615" s="154"/>
    </row>
    <row r="616" ht="12.75" customHeight="1">
      <c r="E616" s="152"/>
      <c r="F616" s="153"/>
      <c r="G616" s="153"/>
      <c r="K616" s="154"/>
    </row>
    <row r="617" ht="12.75" customHeight="1">
      <c r="E617" s="152"/>
      <c r="F617" s="153"/>
      <c r="G617" s="153"/>
      <c r="K617" s="154"/>
    </row>
    <row r="618" ht="12.75" customHeight="1">
      <c r="E618" s="152"/>
      <c r="F618" s="153"/>
      <c r="G618" s="153"/>
      <c r="K618" s="154"/>
    </row>
    <row r="619" ht="12.75" customHeight="1">
      <c r="E619" s="152"/>
      <c r="F619" s="153"/>
      <c r="G619" s="153"/>
      <c r="K619" s="154"/>
    </row>
    <row r="620" ht="12.75" customHeight="1">
      <c r="E620" s="152"/>
      <c r="F620" s="153"/>
      <c r="G620" s="153"/>
      <c r="K620" s="154"/>
    </row>
    <row r="621" ht="12.75" customHeight="1">
      <c r="E621" s="152"/>
      <c r="F621" s="153"/>
      <c r="G621" s="153"/>
      <c r="K621" s="154"/>
    </row>
    <row r="622" ht="12.75" customHeight="1">
      <c r="E622" s="152"/>
      <c r="F622" s="153"/>
      <c r="G622" s="153"/>
      <c r="K622" s="154"/>
    </row>
    <row r="623" ht="12.75" customHeight="1">
      <c r="E623" s="152"/>
      <c r="F623" s="153"/>
      <c r="G623" s="153"/>
      <c r="K623" s="154"/>
    </row>
    <row r="624" ht="12.75" customHeight="1">
      <c r="E624" s="152"/>
      <c r="F624" s="153"/>
      <c r="G624" s="153"/>
      <c r="K624" s="154"/>
    </row>
    <row r="625" ht="12.75" customHeight="1">
      <c r="E625" s="152"/>
      <c r="F625" s="153"/>
      <c r="G625" s="153"/>
      <c r="K625" s="154"/>
    </row>
    <row r="626" ht="12.75" customHeight="1">
      <c r="E626" s="152"/>
      <c r="F626" s="153"/>
      <c r="G626" s="153"/>
      <c r="K626" s="154"/>
    </row>
    <row r="627" ht="12.75" customHeight="1">
      <c r="E627" s="152"/>
      <c r="F627" s="153"/>
      <c r="G627" s="153"/>
      <c r="K627" s="154"/>
    </row>
    <row r="628" ht="12.75" customHeight="1">
      <c r="E628" s="152"/>
      <c r="F628" s="153"/>
      <c r="G628" s="153"/>
      <c r="K628" s="154"/>
    </row>
    <row r="629" ht="12.75" customHeight="1">
      <c r="E629" s="152"/>
      <c r="F629" s="153"/>
      <c r="G629" s="153"/>
      <c r="K629" s="154"/>
    </row>
    <row r="630" ht="12.75" customHeight="1">
      <c r="E630" s="152"/>
      <c r="F630" s="153"/>
      <c r="G630" s="153"/>
      <c r="K630" s="154"/>
    </row>
    <row r="631" ht="12.75" customHeight="1">
      <c r="E631" s="152"/>
      <c r="F631" s="153"/>
      <c r="G631" s="153"/>
      <c r="K631" s="154"/>
    </row>
    <row r="632" ht="12.75" customHeight="1">
      <c r="E632" s="152"/>
      <c r="F632" s="153"/>
      <c r="G632" s="153"/>
      <c r="K632" s="154"/>
    </row>
    <row r="633" ht="12.75" customHeight="1">
      <c r="E633" s="152"/>
      <c r="F633" s="153"/>
      <c r="G633" s="153"/>
      <c r="K633" s="154"/>
    </row>
    <row r="634" ht="12.75" customHeight="1">
      <c r="E634" s="152"/>
      <c r="F634" s="153"/>
      <c r="G634" s="153"/>
      <c r="K634" s="154"/>
    </row>
    <row r="635" ht="12.75" customHeight="1">
      <c r="E635" s="152"/>
      <c r="F635" s="153"/>
      <c r="G635" s="153"/>
      <c r="K635" s="154"/>
    </row>
    <row r="636" ht="12.75" customHeight="1">
      <c r="E636" s="152"/>
      <c r="F636" s="153"/>
      <c r="G636" s="153"/>
      <c r="K636" s="154"/>
    </row>
    <row r="637" ht="12.75" customHeight="1">
      <c r="E637" s="152"/>
      <c r="F637" s="153"/>
      <c r="G637" s="153"/>
      <c r="K637" s="154"/>
    </row>
    <row r="638" ht="12.75" customHeight="1">
      <c r="E638" s="152"/>
      <c r="F638" s="153"/>
      <c r="G638" s="153"/>
      <c r="K638" s="154"/>
    </row>
    <row r="639" ht="12.75" customHeight="1">
      <c r="E639" s="152"/>
      <c r="F639" s="153"/>
      <c r="G639" s="153"/>
      <c r="K639" s="154"/>
    </row>
    <row r="640" ht="12.75" customHeight="1">
      <c r="E640" s="152"/>
      <c r="F640" s="153"/>
      <c r="G640" s="153"/>
      <c r="K640" s="154"/>
    </row>
    <row r="641" ht="12.75" customHeight="1">
      <c r="E641" s="152"/>
      <c r="F641" s="153"/>
      <c r="G641" s="153"/>
      <c r="K641" s="154"/>
    </row>
    <row r="642" ht="12.75" customHeight="1">
      <c r="E642" s="152"/>
      <c r="F642" s="153"/>
      <c r="G642" s="153"/>
      <c r="K642" s="154"/>
    </row>
    <row r="643" ht="12.75" customHeight="1">
      <c r="E643" s="152"/>
      <c r="F643" s="153"/>
      <c r="G643" s="153"/>
      <c r="K643" s="154"/>
    </row>
    <row r="644" ht="12.75" customHeight="1">
      <c r="E644" s="152"/>
      <c r="F644" s="153"/>
      <c r="G644" s="153"/>
      <c r="K644" s="154"/>
    </row>
    <row r="645" ht="12.75" customHeight="1">
      <c r="E645" s="152"/>
      <c r="F645" s="153"/>
      <c r="G645" s="153"/>
      <c r="K645" s="154"/>
    </row>
    <row r="646" ht="12.75" customHeight="1">
      <c r="E646" s="152"/>
      <c r="F646" s="153"/>
      <c r="G646" s="153"/>
      <c r="K646" s="154"/>
    </row>
    <row r="647" ht="12.75" customHeight="1">
      <c r="E647" s="152"/>
      <c r="F647" s="153"/>
      <c r="G647" s="153"/>
      <c r="K647" s="154"/>
    </row>
    <row r="648" ht="12.75" customHeight="1">
      <c r="E648" s="152"/>
      <c r="F648" s="153"/>
      <c r="G648" s="153"/>
      <c r="K648" s="154"/>
    </row>
    <row r="649" ht="12.75" customHeight="1">
      <c r="E649" s="152"/>
      <c r="F649" s="153"/>
      <c r="G649" s="153"/>
      <c r="K649" s="154"/>
    </row>
    <row r="650" ht="12.75" customHeight="1">
      <c r="E650" s="152"/>
      <c r="F650" s="153"/>
      <c r="G650" s="153"/>
      <c r="K650" s="154"/>
    </row>
    <row r="651" ht="12.75" customHeight="1">
      <c r="E651" s="152"/>
      <c r="F651" s="153"/>
      <c r="G651" s="153"/>
      <c r="K651" s="154"/>
    </row>
    <row r="652" ht="12.75" customHeight="1">
      <c r="E652" s="152"/>
      <c r="F652" s="153"/>
      <c r="G652" s="153"/>
      <c r="K652" s="154"/>
    </row>
    <row r="653" ht="12.75" customHeight="1">
      <c r="E653" s="152"/>
      <c r="F653" s="153"/>
      <c r="G653" s="153"/>
      <c r="K653" s="154"/>
    </row>
    <row r="654" ht="12.75" customHeight="1">
      <c r="E654" s="152"/>
      <c r="F654" s="153"/>
      <c r="G654" s="153"/>
      <c r="K654" s="154"/>
    </row>
    <row r="655" ht="12.75" customHeight="1">
      <c r="E655" s="152"/>
      <c r="F655" s="153"/>
      <c r="G655" s="153"/>
      <c r="K655" s="154"/>
    </row>
    <row r="656" ht="12.75" customHeight="1">
      <c r="E656" s="152"/>
      <c r="F656" s="153"/>
      <c r="G656" s="153"/>
      <c r="K656" s="154"/>
    </row>
    <row r="657" ht="12.75" customHeight="1">
      <c r="E657" s="152"/>
      <c r="F657" s="153"/>
      <c r="G657" s="153"/>
      <c r="K657" s="154"/>
    </row>
    <row r="658" ht="12.75" customHeight="1">
      <c r="E658" s="152"/>
      <c r="F658" s="153"/>
      <c r="G658" s="153"/>
      <c r="K658" s="154"/>
    </row>
    <row r="659" ht="12.75" customHeight="1">
      <c r="E659" s="152"/>
      <c r="F659" s="153"/>
      <c r="G659" s="153"/>
      <c r="K659" s="154"/>
    </row>
    <row r="660" ht="12.75" customHeight="1">
      <c r="E660" s="152"/>
      <c r="F660" s="153"/>
      <c r="G660" s="153"/>
      <c r="K660" s="154"/>
    </row>
    <row r="661" ht="12.75" customHeight="1">
      <c r="E661" s="152"/>
      <c r="F661" s="153"/>
      <c r="G661" s="153"/>
      <c r="K661" s="154"/>
    </row>
    <row r="662" ht="12.75" customHeight="1">
      <c r="E662" s="152"/>
      <c r="F662" s="153"/>
      <c r="G662" s="153"/>
      <c r="K662" s="154"/>
    </row>
    <row r="663" ht="12.75" customHeight="1">
      <c r="E663" s="152"/>
      <c r="F663" s="153"/>
      <c r="G663" s="153"/>
      <c r="K663" s="154"/>
    </row>
    <row r="664" ht="12.75" customHeight="1">
      <c r="E664" s="152"/>
      <c r="F664" s="153"/>
      <c r="G664" s="153"/>
      <c r="K664" s="154"/>
    </row>
    <row r="665" ht="12.75" customHeight="1">
      <c r="E665" s="152"/>
      <c r="F665" s="153"/>
      <c r="G665" s="153"/>
      <c r="K665" s="154"/>
    </row>
    <row r="666" ht="12.75" customHeight="1">
      <c r="E666" s="152"/>
      <c r="F666" s="153"/>
      <c r="G666" s="153"/>
      <c r="K666" s="154"/>
    </row>
    <row r="667" ht="12.75" customHeight="1">
      <c r="E667" s="152"/>
      <c r="F667" s="153"/>
      <c r="G667" s="153"/>
      <c r="K667" s="154"/>
    </row>
    <row r="668" ht="12.75" customHeight="1">
      <c r="E668" s="152"/>
      <c r="F668" s="153"/>
      <c r="G668" s="153"/>
      <c r="K668" s="154"/>
    </row>
    <row r="669" ht="12.75" customHeight="1">
      <c r="E669" s="152"/>
      <c r="F669" s="153"/>
      <c r="G669" s="153"/>
      <c r="K669" s="154"/>
    </row>
    <row r="670" ht="12.75" customHeight="1">
      <c r="E670" s="152"/>
      <c r="F670" s="153"/>
      <c r="G670" s="153"/>
      <c r="K670" s="154"/>
    </row>
    <row r="671" ht="12.75" customHeight="1">
      <c r="E671" s="152"/>
      <c r="F671" s="153"/>
      <c r="G671" s="153"/>
      <c r="K671" s="154"/>
    </row>
    <row r="672" ht="12.75" customHeight="1">
      <c r="E672" s="152"/>
      <c r="F672" s="153"/>
      <c r="G672" s="153"/>
      <c r="K672" s="154"/>
    </row>
    <row r="673" ht="12.75" customHeight="1">
      <c r="E673" s="152"/>
      <c r="F673" s="153"/>
      <c r="G673" s="153"/>
      <c r="K673" s="154"/>
    </row>
    <row r="674" ht="12.75" customHeight="1">
      <c r="E674" s="152"/>
      <c r="F674" s="153"/>
      <c r="G674" s="153"/>
      <c r="K674" s="154"/>
    </row>
    <row r="675" ht="12.75" customHeight="1">
      <c r="E675" s="152"/>
      <c r="F675" s="153"/>
      <c r="G675" s="153"/>
      <c r="K675" s="154"/>
    </row>
    <row r="676" ht="12.75" customHeight="1">
      <c r="E676" s="152"/>
      <c r="F676" s="153"/>
      <c r="G676" s="153"/>
      <c r="K676" s="154"/>
    </row>
    <row r="677" ht="12.75" customHeight="1">
      <c r="E677" s="152"/>
      <c r="F677" s="153"/>
      <c r="G677" s="153"/>
      <c r="K677" s="154"/>
    </row>
    <row r="678" ht="12.75" customHeight="1">
      <c r="E678" s="152"/>
      <c r="F678" s="153"/>
      <c r="G678" s="153"/>
      <c r="K678" s="154"/>
    </row>
    <row r="679" ht="12.75" customHeight="1">
      <c r="E679" s="152"/>
      <c r="F679" s="153"/>
      <c r="G679" s="153"/>
      <c r="K679" s="154"/>
    </row>
    <row r="680" ht="12.75" customHeight="1">
      <c r="E680" s="152"/>
      <c r="F680" s="153"/>
      <c r="G680" s="153"/>
      <c r="K680" s="154"/>
    </row>
    <row r="681" ht="12.75" customHeight="1">
      <c r="E681" s="152"/>
      <c r="F681" s="153"/>
      <c r="G681" s="153"/>
      <c r="K681" s="154"/>
    </row>
    <row r="682" ht="12.75" customHeight="1">
      <c r="E682" s="152"/>
      <c r="F682" s="153"/>
      <c r="G682" s="153"/>
      <c r="K682" s="154"/>
    </row>
    <row r="683" ht="12.75" customHeight="1">
      <c r="E683" s="152"/>
      <c r="F683" s="153"/>
      <c r="G683" s="153"/>
      <c r="K683" s="154"/>
    </row>
    <row r="684" ht="12.75" customHeight="1">
      <c r="E684" s="152"/>
      <c r="F684" s="153"/>
      <c r="G684" s="153"/>
      <c r="K684" s="154"/>
    </row>
    <row r="685" ht="12.75" customHeight="1">
      <c r="E685" s="152"/>
      <c r="F685" s="153"/>
      <c r="G685" s="153"/>
      <c r="K685" s="154"/>
    </row>
    <row r="686" ht="12.75" customHeight="1">
      <c r="E686" s="152"/>
      <c r="F686" s="153"/>
      <c r="G686" s="153"/>
      <c r="K686" s="154"/>
    </row>
    <row r="687" ht="12.75" customHeight="1">
      <c r="E687" s="152"/>
      <c r="F687" s="153"/>
      <c r="G687" s="153"/>
      <c r="K687" s="154"/>
    </row>
    <row r="688" ht="12.75" customHeight="1">
      <c r="E688" s="152"/>
      <c r="F688" s="153"/>
      <c r="G688" s="153"/>
      <c r="K688" s="154"/>
    </row>
    <row r="689" ht="12.75" customHeight="1">
      <c r="E689" s="152"/>
      <c r="F689" s="153"/>
      <c r="G689" s="153"/>
      <c r="K689" s="154"/>
    </row>
    <row r="690" ht="12.75" customHeight="1">
      <c r="E690" s="152"/>
      <c r="F690" s="153"/>
      <c r="G690" s="153"/>
      <c r="K690" s="154"/>
    </row>
    <row r="691" ht="12.75" customHeight="1">
      <c r="E691" s="152"/>
      <c r="F691" s="153"/>
      <c r="G691" s="153"/>
      <c r="K691" s="154"/>
    </row>
    <row r="692" ht="12.75" customHeight="1">
      <c r="E692" s="152"/>
      <c r="F692" s="153"/>
      <c r="G692" s="153"/>
      <c r="K692" s="154"/>
    </row>
    <row r="693" ht="12.75" customHeight="1">
      <c r="E693" s="152"/>
      <c r="F693" s="153"/>
      <c r="G693" s="153"/>
      <c r="K693" s="154"/>
    </row>
    <row r="694" ht="12.75" customHeight="1">
      <c r="E694" s="152"/>
      <c r="F694" s="153"/>
      <c r="G694" s="153"/>
      <c r="K694" s="154"/>
    </row>
    <row r="695" ht="12.75" customHeight="1">
      <c r="E695" s="152"/>
      <c r="F695" s="153"/>
      <c r="G695" s="153"/>
      <c r="K695" s="154"/>
    </row>
    <row r="696" ht="12.75" customHeight="1">
      <c r="E696" s="152"/>
      <c r="F696" s="153"/>
      <c r="G696" s="153"/>
      <c r="K696" s="154"/>
    </row>
    <row r="697" ht="12.75" customHeight="1">
      <c r="E697" s="152"/>
      <c r="F697" s="153"/>
      <c r="G697" s="153"/>
      <c r="K697" s="154"/>
    </row>
    <row r="698" ht="12.75" customHeight="1">
      <c r="E698" s="152"/>
      <c r="F698" s="153"/>
      <c r="G698" s="153"/>
      <c r="K698" s="154"/>
    </row>
    <row r="699" ht="12.75" customHeight="1">
      <c r="E699" s="152"/>
      <c r="F699" s="153"/>
      <c r="G699" s="153"/>
      <c r="K699" s="154"/>
    </row>
    <row r="700" ht="12.75" customHeight="1">
      <c r="E700" s="152"/>
      <c r="F700" s="153"/>
      <c r="G700" s="153"/>
      <c r="K700" s="154"/>
    </row>
    <row r="701" ht="12.75" customHeight="1">
      <c r="E701" s="152"/>
      <c r="F701" s="153"/>
      <c r="G701" s="153"/>
      <c r="K701" s="154"/>
    </row>
    <row r="702" ht="12.75" customHeight="1">
      <c r="E702" s="152"/>
      <c r="F702" s="153"/>
      <c r="G702" s="153"/>
      <c r="K702" s="154"/>
    </row>
    <row r="703" ht="12.75" customHeight="1">
      <c r="E703" s="152"/>
      <c r="F703" s="153"/>
      <c r="G703" s="153"/>
      <c r="K703" s="154"/>
    </row>
    <row r="704" ht="12.75" customHeight="1">
      <c r="E704" s="152"/>
      <c r="F704" s="153"/>
      <c r="G704" s="153"/>
      <c r="K704" s="154"/>
    </row>
    <row r="705" ht="12.75" customHeight="1">
      <c r="E705" s="152"/>
      <c r="F705" s="153"/>
      <c r="G705" s="153"/>
      <c r="K705" s="154"/>
    </row>
    <row r="706" ht="12.75" customHeight="1">
      <c r="E706" s="152"/>
      <c r="F706" s="153"/>
      <c r="G706" s="153"/>
      <c r="K706" s="154"/>
    </row>
    <row r="707" ht="12.75" customHeight="1">
      <c r="E707" s="152"/>
      <c r="F707" s="153"/>
      <c r="G707" s="153"/>
      <c r="K707" s="154"/>
    </row>
    <row r="708" ht="12.75" customHeight="1">
      <c r="E708" s="152"/>
      <c r="F708" s="153"/>
      <c r="G708" s="153"/>
      <c r="K708" s="154"/>
    </row>
    <row r="709" ht="12.75" customHeight="1">
      <c r="E709" s="152"/>
      <c r="F709" s="153"/>
      <c r="G709" s="153"/>
      <c r="K709" s="154"/>
    </row>
    <row r="710" ht="12.75" customHeight="1">
      <c r="E710" s="152"/>
      <c r="F710" s="153"/>
      <c r="G710" s="153"/>
      <c r="K710" s="154"/>
    </row>
    <row r="711" ht="12.75" customHeight="1">
      <c r="E711" s="152"/>
      <c r="F711" s="153"/>
      <c r="G711" s="153"/>
      <c r="K711" s="154"/>
    </row>
    <row r="712" ht="12.75" customHeight="1">
      <c r="E712" s="152"/>
      <c r="F712" s="153"/>
      <c r="G712" s="153"/>
      <c r="K712" s="154"/>
    </row>
    <row r="713" ht="12.75" customHeight="1">
      <c r="E713" s="152"/>
      <c r="F713" s="153"/>
      <c r="G713" s="153"/>
      <c r="K713" s="154"/>
    </row>
    <row r="714" ht="12.75" customHeight="1">
      <c r="E714" s="152"/>
      <c r="F714" s="153"/>
      <c r="G714" s="153"/>
      <c r="K714" s="154"/>
    </row>
    <row r="715" ht="12.75" customHeight="1">
      <c r="E715" s="152"/>
      <c r="F715" s="153"/>
      <c r="G715" s="153"/>
      <c r="K715" s="154"/>
    </row>
    <row r="716" ht="12.75" customHeight="1">
      <c r="E716" s="152"/>
      <c r="F716" s="153"/>
      <c r="G716" s="153"/>
      <c r="K716" s="154"/>
    </row>
    <row r="717" ht="12.75" customHeight="1">
      <c r="E717" s="152"/>
      <c r="F717" s="153"/>
      <c r="G717" s="153"/>
      <c r="K717" s="154"/>
    </row>
    <row r="718" ht="12.75" customHeight="1">
      <c r="E718" s="152"/>
      <c r="F718" s="153"/>
      <c r="G718" s="153"/>
      <c r="K718" s="154"/>
    </row>
    <row r="719" ht="12.75" customHeight="1">
      <c r="E719" s="152"/>
      <c r="F719" s="153"/>
      <c r="G719" s="153"/>
      <c r="K719" s="154"/>
    </row>
    <row r="720" ht="12.75" customHeight="1">
      <c r="E720" s="152"/>
      <c r="F720" s="153"/>
      <c r="G720" s="153"/>
      <c r="K720" s="154"/>
    </row>
    <row r="721" ht="12.75" customHeight="1">
      <c r="E721" s="152"/>
      <c r="F721" s="153"/>
      <c r="G721" s="153"/>
      <c r="K721" s="154"/>
    </row>
    <row r="722" ht="12.75" customHeight="1">
      <c r="E722" s="152"/>
      <c r="F722" s="153"/>
      <c r="G722" s="153"/>
      <c r="K722" s="154"/>
    </row>
    <row r="723" ht="12.75" customHeight="1">
      <c r="E723" s="152"/>
      <c r="F723" s="153"/>
      <c r="G723" s="153"/>
      <c r="K723" s="154"/>
    </row>
    <row r="724" ht="12.75" customHeight="1">
      <c r="E724" s="152"/>
      <c r="F724" s="153"/>
      <c r="G724" s="153"/>
      <c r="K724" s="154"/>
    </row>
    <row r="725" ht="12.75" customHeight="1">
      <c r="E725" s="152"/>
      <c r="F725" s="153"/>
      <c r="G725" s="153"/>
      <c r="K725" s="154"/>
    </row>
    <row r="726" ht="12.75" customHeight="1">
      <c r="E726" s="152"/>
      <c r="F726" s="153"/>
      <c r="G726" s="153"/>
      <c r="K726" s="154"/>
    </row>
    <row r="727" ht="12.75" customHeight="1">
      <c r="E727" s="152"/>
      <c r="F727" s="153"/>
      <c r="G727" s="153"/>
      <c r="K727" s="154"/>
    </row>
    <row r="728" ht="12.75" customHeight="1">
      <c r="E728" s="152"/>
      <c r="F728" s="153"/>
      <c r="G728" s="153"/>
      <c r="K728" s="154"/>
    </row>
    <row r="729" ht="12.75" customHeight="1">
      <c r="E729" s="152"/>
      <c r="F729" s="153"/>
      <c r="G729" s="153"/>
      <c r="K729" s="154"/>
    </row>
    <row r="730" ht="12.75" customHeight="1">
      <c r="E730" s="152"/>
      <c r="F730" s="153"/>
      <c r="G730" s="153"/>
      <c r="K730" s="154"/>
    </row>
    <row r="731" ht="12.75" customHeight="1">
      <c r="E731" s="152"/>
      <c r="F731" s="153"/>
      <c r="G731" s="153"/>
      <c r="K731" s="154"/>
    </row>
    <row r="732" ht="12.75" customHeight="1">
      <c r="E732" s="152"/>
      <c r="F732" s="153"/>
      <c r="G732" s="153"/>
      <c r="K732" s="154"/>
    </row>
    <row r="733" ht="12.75" customHeight="1">
      <c r="E733" s="152"/>
      <c r="F733" s="153"/>
      <c r="G733" s="153"/>
      <c r="K733" s="154"/>
    </row>
    <row r="734" ht="12.75" customHeight="1">
      <c r="E734" s="152"/>
      <c r="F734" s="153"/>
      <c r="G734" s="153"/>
      <c r="K734" s="154"/>
    </row>
    <row r="735" ht="12.75" customHeight="1">
      <c r="E735" s="152"/>
      <c r="F735" s="153"/>
      <c r="G735" s="153"/>
      <c r="K735" s="154"/>
    </row>
    <row r="736" ht="12.75" customHeight="1">
      <c r="E736" s="152"/>
      <c r="F736" s="153"/>
      <c r="G736" s="153"/>
      <c r="K736" s="154"/>
    </row>
    <row r="737" ht="12.75" customHeight="1">
      <c r="E737" s="152"/>
      <c r="F737" s="153"/>
      <c r="G737" s="153"/>
      <c r="K737" s="154"/>
    </row>
    <row r="738" ht="12.75" customHeight="1">
      <c r="E738" s="152"/>
      <c r="F738" s="153"/>
      <c r="G738" s="153"/>
      <c r="K738" s="154"/>
    </row>
    <row r="739" ht="12.75" customHeight="1">
      <c r="E739" s="152"/>
      <c r="F739" s="153"/>
      <c r="G739" s="153"/>
      <c r="K739" s="154"/>
    </row>
    <row r="740" ht="12.75" customHeight="1">
      <c r="E740" s="152"/>
      <c r="F740" s="153"/>
      <c r="G740" s="153"/>
      <c r="K740" s="154"/>
    </row>
    <row r="741" ht="12.75" customHeight="1">
      <c r="E741" s="152"/>
      <c r="F741" s="153"/>
      <c r="G741" s="153"/>
      <c r="K741" s="154"/>
    </row>
    <row r="742" ht="12.75" customHeight="1">
      <c r="E742" s="152"/>
      <c r="F742" s="153"/>
      <c r="G742" s="153"/>
      <c r="K742" s="154"/>
    </row>
    <row r="743" ht="12.75" customHeight="1">
      <c r="E743" s="152"/>
      <c r="F743" s="153"/>
      <c r="G743" s="153"/>
      <c r="K743" s="154"/>
    </row>
    <row r="744" ht="12.75" customHeight="1">
      <c r="E744" s="152"/>
      <c r="F744" s="153"/>
      <c r="G744" s="153"/>
      <c r="K744" s="154"/>
    </row>
    <row r="745" ht="12.75" customHeight="1">
      <c r="E745" s="152"/>
      <c r="F745" s="153"/>
      <c r="G745" s="153"/>
      <c r="K745" s="154"/>
    </row>
    <row r="746" ht="12.75" customHeight="1">
      <c r="E746" s="152"/>
      <c r="F746" s="153"/>
      <c r="G746" s="153"/>
      <c r="K746" s="154"/>
    </row>
    <row r="747" ht="12.75" customHeight="1">
      <c r="E747" s="152"/>
      <c r="F747" s="153"/>
      <c r="G747" s="153"/>
      <c r="K747" s="154"/>
    </row>
    <row r="748" ht="12.75" customHeight="1">
      <c r="E748" s="152"/>
      <c r="F748" s="153"/>
      <c r="G748" s="153"/>
      <c r="K748" s="154"/>
    </row>
    <row r="749" ht="12.75" customHeight="1">
      <c r="E749" s="152"/>
      <c r="F749" s="153"/>
      <c r="G749" s="153"/>
      <c r="K749" s="154"/>
    </row>
    <row r="750" ht="12.75" customHeight="1">
      <c r="E750" s="152"/>
      <c r="F750" s="153"/>
      <c r="G750" s="153"/>
      <c r="K750" s="154"/>
    </row>
    <row r="751" ht="12.75" customHeight="1">
      <c r="E751" s="152"/>
      <c r="F751" s="153"/>
      <c r="G751" s="153"/>
      <c r="K751" s="154"/>
    </row>
    <row r="752" ht="12.75" customHeight="1">
      <c r="E752" s="152"/>
      <c r="F752" s="153"/>
      <c r="G752" s="153"/>
      <c r="K752" s="154"/>
    </row>
    <row r="753" ht="12.75" customHeight="1">
      <c r="E753" s="152"/>
      <c r="F753" s="153"/>
      <c r="G753" s="153"/>
      <c r="K753" s="154"/>
    </row>
    <row r="754" ht="12.75" customHeight="1">
      <c r="E754" s="152"/>
      <c r="F754" s="153"/>
      <c r="G754" s="153"/>
      <c r="K754" s="154"/>
    </row>
    <row r="755" ht="12.75" customHeight="1">
      <c r="E755" s="152"/>
      <c r="F755" s="153"/>
      <c r="G755" s="153"/>
      <c r="K755" s="154"/>
    </row>
    <row r="756" ht="12.75" customHeight="1">
      <c r="E756" s="152"/>
      <c r="F756" s="153"/>
      <c r="G756" s="153"/>
      <c r="K756" s="154"/>
    </row>
    <row r="757" ht="12.75" customHeight="1">
      <c r="E757" s="152"/>
      <c r="F757" s="153"/>
      <c r="G757" s="153"/>
      <c r="K757" s="154"/>
    </row>
    <row r="758" ht="12.75" customHeight="1">
      <c r="E758" s="152"/>
      <c r="F758" s="153"/>
      <c r="G758" s="153"/>
      <c r="K758" s="154"/>
    </row>
    <row r="759" ht="12.75" customHeight="1">
      <c r="E759" s="152"/>
      <c r="F759" s="153"/>
      <c r="G759" s="153"/>
      <c r="K759" s="154"/>
    </row>
    <row r="760" ht="12.75" customHeight="1">
      <c r="E760" s="152"/>
      <c r="F760" s="153"/>
      <c r="G760" s="153"/>
      <c r="K760" s="154"/>
    </row>
    <row r="761" ht="12.75" customHeight="1">
      <c r="E761" s="152"/>
      <c r="F761" s="153"/>
      <c r="G761" s="153"/>
      <c r="K761" s="154"/>
    </row>
    <row r="762" ht="12.75" customHeight="1">
      <c r="E762" s="152"/>
      <c r="F762" s="153"/>
      <c r="G762" s="153"/>
      <c r="K762" s="154"/>
    </row>
    <row r="763" ht="12.75" customHeight="1">
      <c r="E763" s="152"/>
      <c r="F763" s="153"/>
      <c r="G763" s="153"/>
      <c r="K763" s="154"/>
    </row>
    <row r="764" ht="12.75" customHeight="1">
      <c r="E764" s="152"/>
      <c r="F764" s="153"/>
      <c r="G764" s="153"/>
      <c r="K764" s="154"/>
    </row>
    <row r="765" ht="12.75" customHeight="1">
      <c r="E765" s="152"/>
      <c r="F765" s="153"/>
      <c r="G765" s="153"/>
      <c r="K765" s="154"/>
    </row>
    <row r="766" ht="12.75" customHeight="1">
      <c r="E766" s="152"/>
      <c r="F766" s="153"/>
      <c r="G766" s="153"/>
      <c r="K766" s="154"/>
    </row>
    <row r="767" ht="12.75" customHeight="1">
      <c r="E767" s="152"/>
      <c r="F767" s="153"/>
      <c r="G767" s="153"/>
      <c r="K767" s="154"/>
    </row>
    <row r="768" ht="12.75" customHeight="1">
      <c r="E768" s="152"/>
      <c r="F768" s="153"/>
      <c r="G768" s="153"/>
      <c r="K768" s="154"/>
    </row>
    <row r="769" ht="12.75" customHeight="1">
      <c r="E769" s="152"/>
      <c r="F769" s="153"/>
      <c r="G769" s="153"/>
      <c r="K769" s="154"/>
    </row>
    <row r="770" ht="12.75" customHeight="1">
      <c r="E770" s="152"/>
      <c r="F770" s="153"/>
      <c r="G770" s="153"/>
      <c r="K770" s="154"/>
    </row>
    <row r="771" ht="12.75" customHeight="1">
      <c r="E771" s="152"/>
      <c r="F771" s="153"/>
      <c r="G771" s="153"/>
      <c r="K771" s="154"/>
    </row>
    <row r="772" ht="12.75" customHeight="1">
      <c r="E772" s="152"/>
      <c r="F772" s="153"/>
      <c r="G772" s="153"/>
      <c r="K772" s="154"/>
    </row>
    <row r="773" ht="12.75" customHeight="1">
      <c r="E773" s="152"/>
      <c r="F773" s="153"/>
      <c r="G773" s="153"/>
      <c r="K773" s="154"/>
    </row>
    <row r="774" ht="12.75" customHeight="1">
      <c r="E774" s="152"/>
      <c r="F774" s="153"/>
      <c r="G774" s="153"/>
      <c r="K774" s="154"/>
    </row>
    <row r="775" ht="12.75" customHeight="1">
      <c r="E775" s="152"/>
      <c r="F775" s="153"/>
      <c r="G775" s="153"/>
      <c r="K775" s="154"/>
    </row>
    <row r="776" ht="12.75" customHeight="1">
      <c r="E776" s="152"/>
      <c r="F776" s="153"/>
      <c r="G776" s="153"/>
      <c r="K776" s="154"/>
    </row>
    <row r="777" ht="12.75" customHeight="1">
      <c r="E777" s="152"/>
      <c r="F777" s="153"/>
      <c r="G777" s="153"/>
      <c r="K777" s="154"/>
    </row>
    <row r="778" ht="12.75" customHeight="1">
      <c r="E778" s="152"/>
      <c r="F778" s="153"/>
      <c r="G778" s="153"/>
      <c r="K778" s="154"/>
    </row>
    <row r="779" ht="12.75" customHeight="1">
      <c r="E779" s="152"/>
      <c r="F779" s="153"/>
      <c r="G779" s="153"/>
      <c r="K779" s="154"/>
    </row>
    <row r="780" ht="12.75" customHeight="1">
      <c r="E780" s="152"/>
      <c r="F780" s="153"/>
      <c r="G780" s="153"/>
      <c r="K780" s="154"/>
    </row>
    <row r="781" ht="12.75" customHeight="1">
      <c r="E781" s="152"/>
      <c r="F781" s="153"/>
      <c r="G781" s="153"/>
      <c r="K781" s="154"/>
    </row>
    <row r="782" ht="12.75" customHeight="1">
      <c r="E782" s="152"/>
      <c r="F782" s="153"/>
      <c r="G782" s="153"/>
      <c r="K782" s="154"/>
    </row>
    <row r="783" ht="12.75" customHeight="1">
      <c r="E783" s="152"/>
      <c r="F783" s="153"/>
      <c r="G783" s="153"/>
      <c r="K783" s="154"/>
    </row>
    <row r="784" ht="12.75" customHeight="1">
      <c r="E784" s="152"/>
      <c r="F784" s="153"/>
      <c r="G784" s="153"/>
      <c r="K784" s="154"/>
    </row>
    <row r="785" ht="12.75" customHeight="1">
      <c r="E785" s="152"/>
      <c r="F785" s="153"/>
      <c r="G785" s="153"/>
      <c r="K785" s="154"/>
    </row>
    <row r="786" ht="12.75" customHeight="1">
      <c r="E786" s="152"/>
      <c r="F786" s="153"/>
      <c r="G786" s="153"/>
      <c r="K786" s="154"/>
    </row>
    <row r="787" ht="12.75" customHeight="1">
      <c r="E787" s="152"/>
      <c r="F787" s="153"/>
      <c r="G787" s="153"/>
      <c r="K787" s="154"/>
    </row>
    <row r="788" ht="12.75" customHeight="1">
      <c r="E788" s="152"/>
      <c r="F788" s="153"/>
      <c r="G788" s="153"/>
      <c r="K788" s="154"/>
    </row>
    <row r="789" ht="12.75" customHeight="1">
      <c r="E789" s="152"/>
      <c r="F789" s="153"/>
      <c r="G789" s="153"/>
      <c r="K789" s="154"/>
    </row>
    <row r="790" ht="12.75" customHeight="1">
      <c r="E790" s="152"/>
      <c r="F790" s="153"/>
      <c r="G790" s="153"/>
      <c r="K790" s="154"/>
    </row>
    <row r="791" ht="12.75" customHeight="1">
      <c r="E791" s="152"/>
      <c r="F791" s="153"/>
      <c r="G791" s="153"/>
      <c r="K791" s="154"/>
    </row>
    <row r="792" ht="12.75" customHeight="1">
      <c r="E792" s="152"/>
      <c r="F792" s="153"/>
      <c r="G792" s="153"/>
      <c r="K792" s="154"/>
    </row>
    <row r="793" ht="12.75" customHeight="1">
      <c r="E793" s="152"/>
      <c r="F793" s="153"/>
      <c r="G793" s="153"/>
      <c r="K793" s="154"/>
    </row>
    <row r="794" ht="12.75" customHeight="1">
      <c r="E794" s="152"/>
      <c r="F794" s="153"/>
      <c r="G794" s="153"/>
      <c r="K794" s="154"/>
    </row>
    <row r="795" ht="12.75" customHeight="1">
      <c r="E795" s="152"/>
      <c r="F795" s="153"/>
      <c r="G795" s="153"/>
      <c r="K795" s="154"/>
    </row>
    <row r="796" ht="12.75" customHeight="1">
      <c r="E796" s="152"/>
      <c r="F796" s="153"/>
      <c r="G796" s="153"/>
      <c r="K796" s="154"/>
    </row>
    <row r="797" ht="12.75" customHeight="1">
      <c r="E797" s="152"/>
      <c r="F797" s="153"/>
      <c r="G797" s="153"/>
      <c r="K797" s="154"/>
    </row>
    <row r="798" ht="12.75" customHeight="1">
      <c r="E798" s="152"/>
      <c r="F798" s="153"/>
      <c r="G798" s="153"/>
      <c r="K798" s="154"/>
    </row>
    <row r="799" ht="12.75" customHeight="1">
      <c r="E799" s="152"/>
      <c r="F799" s="153"/>
      <c r="G799" s="153"/>
      <c r="K799" s="154"/>
    </row>
    <row r="800" ht="12.75" customHeight="1">
      <c r="E800" s="152"/>
      <c r="F800" s="153"/>
      <c r="G800" s="153"/>
      <c r="K800" s="154"/>
    </row>
    <row r="801" ht="12.75" customHeight="1">
      <c r="E801" s="152"/>
      <c r="F801" s="153"/>
      <c r="G801" s="153"/>
      <c r="K801" s="154"/>
    </row>
    <row r="802" ht="12.75" customHeight="1">
      <c r="E802" s="152"/>
      <c r="F802" s="153"/>
      <c r="G802" s="153"/>
      <c r="K802" s="154"/>
    </row>
    <row r="803" ht="12.75" customHeight="1">
      <c r="E803" s="152"/>
      <c r="F803" s="153"/>
      <c r="G803" s="153"/>
      <c r="K803" s="154"/>
    </row>
    <row r="804" ht="12.75" customHeight="1">
      <c r="E804" s="152"/>
      <c r="F804" s="153"/>
      <c r="G804" s="153"/>
      <c r="K804" s="154"/>
    </row>
    <row r="805" ht="12.75" customHeight="1">
      <c r="E805" s="152"/>
      <c r="F805" s="153"/>
      <c r="G805" s="153"/>
      <c r="K805" s="154"/>
    </row>
    <row r="806" ht="12.75" customHeight="1">
      <c r="E806" s="152"/>
      <c r="F806" s="153"/>
      <c r="G806" s="153"/>
      <c r="K806" s="154"/>
    </row>
    <row r="807" ht="12.75" customHeight="1">
      <c r="E807" s="152"/>
      <c r="F807" s="153"/>
      <c r="G807" s="153"/>
      <c r="K807" s="154"/>
    </row>
    <row r="808" ht="12.75" customHeight="1">
      <c r="E808" s="152"/>
      <c r="F808" s="153"/>
      <c r="G808" s="153"/>
      <c r="K808" s="154"/>
    </row>
    <row r="809" ht="12.75" customHeight="1">
      <c r="E809" s="152"/>
      <c r="F809" s="153"/>
      <c r="G809" s="153"/>
      <c r="K809" s="154"/>
    </row>
    <row r="810" ht="12.75" customHeight="1">
      <c r="E810" s="152"/>
      <c r="F810" s="153"/>
      <c r="G810" s="153"/>
      <c r="K810" s="154"/>
    </row>
    <row r="811" ht="12.75" customHeight="1">
      <c r="E811" s="152"/>
      <c r="F811" s="153"/>
      <c r="G811" s="153"/>
      <c r="K811" s="154"/>
    </row>
    <row r="812" ht="12.75" customHeight="1">
      <c r="E812" s="152"/>
      <c r="F812" s="153"/>
      <c r="G812" s="153"/>
      <c r="K812" s="154"/>
    </row>
    <row r="813" ht="12.75" customHeight="1">
      <c r="E813" s="152"/>
      <c r="F813" s="153"/>
      <c r="G813" s="153"/>
      <c r="K813" s="154"/>
    </row>
    <row r="814" ht="12.75" customHeight="1">
      <c r="E814" s="152"/>
      <c r="F814" s="153"/>
      <c r="G814" s="153"/>
      <c r="K814" s="154"/>
    </row>
    <row r="815" ht="12.75" customHeight="1">
      <c r="E815" s="152"/>
      <c r="F815" s="153"/>
      <c r="G815" s="153"/>
      <c r="K815" s="154"/>
    </row>
    <row r="816" ht="12.75" customHeight="1">
      <c r="E816" s="152"/>
      <c r="F816" s="153"/>
      <c r="G816" s="153"/>
      <c r="K816" s="154"/>
    </row>
    <row r="817" ht="12.75" customHeight="1">
      <c r="E817" s="152"/>
      <c r="F817" s="153"/>
      <c r="G817" s="153"/>
      <c r="K817" s="154"/>
    </row>
    <row r="818" ht="12.75" customHeight="1">
      <c r="E818" s="152"/>
      <c r="F818" s="153"/>
      <c r="G818" s="153"/>
      <c r="K818" s="154"/>
    </row>
    <row r="819" ht="12.75" customHeight="1">
      <c r="E819" s="152"/>
      <c r="F819" s="153"/>
      <c r="G819" s="153"/>
      <c r="K819" s="154"/>
    </row>
    <row r="820" ht="12.75" customHeight="1">
      <c r="E820" s="152"/>
      <c r="F820" s="153"/>
      <c r="G820" s="153"/>
      <c r="K820" s="154"/>
    </row>
    <row r="821" ht="12.75" customHeight="1">
      <c r="E821" s="152"/>
      <c r="F821" s="153"/>
      <c r="G821" s="153"/>
      <c r="K821" s="154"/>
    </row>
    <row r="822" ht="12.75" customHeight="1">
      <c r="E822" s="152"/>
      <c r="F822" s="153"/>
      <c r="G822" s="153"/>
      <c r="K822" s="154"/>
    </row>
    <row r="823" ht="12.75" customHeight="1">
      <c r="E823" s="152"/>
      <c r="F823" s="153"/>
      <c r="G823" s="153"/>
      <c r="K823" s="154"/>
    </row>
    <row r="824" ht="12.75" customHeight="1">
      <c r="E824" s="152"/>
      <c r="F824" s="153"/>
      <c r="G824" s="153"/>
      <c r="K824" s="154"/>
    </row>
    <row r="825" ht="12.75" customHeight="1">
      <c r="E825" s="152"/>
      <c r="F825" s="153"/>
      <c r="G825" s="153"/>
      <c r="K825" s="154"/>
    </row>
    <row r="826" ht="12.75" customHeight="1">
      <c r="E826" s="152"/>
      <c r="F826" s="153"/>
      <c r="G826" s="153"/>
      <c r="K826" s="154"/>
    </row>
    <row r="827" ht="12.75" customHeight="1">
      <c r="E827" s="152"/>
      <c r="F827" s="153"/>
      <c r="G827" s="153"/>
      <c r="K827" s="154"/>
    </row>
    <row r="828" ht="12.75" customHeight="1">
      <c r="E828" s="152"/>
      <c r="F828" s="153"/>
      <c r="G828" s="153"/>
      <c r="K828" s="154"/>
    </row>
    <row r="829" ht="12.75" customHeight="1">
      <c r="E829" s="152"/>
      <c r="F829" s="153"/>
      <c r="G829" s="153"/>
      <c r="K829" s="154"/>
    </row>
    <row r="830" ht="12.75" customHeight="1">
      <c r="E830" s="152"/>
      <c r="F830" s="153"/>
      <c r="G830" s="153"/>
      <c r="K830" s="154"/>
    </row>
    <row r="831" ht="12.75" customHeight="1">
      <c r="E831" s="152"/>
      <c r="F831" s="153"/>
      <c r="G831" s="153"/>
      <c r="K831" s="154"/>
    </row>
    <row r="832" ht="12.75" customHeight="1">
      <c r="E832" s="152"/>
      <c r="F832" s="153"/>
      <c r="G832" s="153"/>
      <c r="K832" s="154"/>
    </row>
    <row r="833" ht="12.75" customHeight="1">
      <c r="E833" s="152"/>
      <c r="F833" s="153"/>
      <c r="G833" s="153"/>
      <c r="K833" s="154"/>
    </row>
    <row r="834" ht="12.75" customHeight="1">
      <c r="E834" s="152"/>
      <c r="F834" s="153"/>
      <c r="G834" s="153"/>
      <c r="K834" s="154"/>
    </row>
    <row r="835" ht="12.75" customHeight="1">
      <c r="E835" s="152"/>
      <c r="F835" s="153"/>
      <c r="G835" s="153"/>
      <c r="K835" s="154"/>
    </row>
    <row r="836" ht="12.75" customHeight="1">
      <c r="E836" s="152"/>
      <c r="F836" s="153"/>
      <c r="G836" s="153"/>
      <c r="K836" s="154"/>
    </row>
    <row r="837" ht="12.75" customHeight="1">
      <c r="E837" s="152"/>
      <c r="F837" s="153"/>
      <c r="G837" s="153"/>
      <c r="K837" s="154"/>
    </row>
    <row r="838" ht="12.75" customHeight="1">
      <c r="E838" s="152"/>
      <c r="F838" s="153"/>
      <c r="G838" s="153"/>
      <c r="K838" s="154"/>
    </row>
    <row r="839" ht="12.75" customHeight="1">
      <c r="E839" s="152"/>
      <c r="F839" s="153"/>
      <c r="G839" s="153"/>
      <c r="K839" s="154"/>
    </row>
    <row r="840" ht="12.75" customHeight="1">
      <c r="E840" s="152"/>
      <c r="F840" s="153"/>
      <c r="G840" s="153"/>
      <c r="K840" s="154"/>
    </row>
    <row r="841" ht="12.75" customHeight="1">
      <c r="E841" s="152"/>
      <c r="F841" s="153"/>
      <c r="G841" s="153"/>
      <c r="K841" s="154"/>
    </row>
    <row r="842" ht="12.75" customHeight="1">
      <c r="E842" s="152"/>
      <c r="F842" s="153"/>
      <c r="G842" s="153"/>
      <c r="K842" s="154"/>
    </row>
    <row r="843" ht="12.75" customHeight="1">
      <c r="E843" s="152"/>
      <c r="F843" s="153"/>
      <c r="G843" s="153"/>
      <c r="K843" s="154"/>
    </row>
    <row r="844" ht="12.75" customHeight="1">
      <c r="E844" s="152"/>
      <c r="F844" s="153"/>
      <c r="G844" s="153"/>
      <c r="K844" s="154"/>
    </row>
    <row r="845" ht="12.75" customHeight="1">
      <c r="E845" s="152"/>
      <c r="F845" s="153"/>
      <c r="G845" s="153"/>
      <c r="K845" s="154"/>
    </row>
    <row r="846" ht="12.75" customHeight="1">
      <c r="E846" s="152"/>
      <c r="F846" s="153"/>
      <c r="G846" s="153"/>
      <c r="K846" s="154"/>
    </row>
    <row r="847" ht="12.75" customHeight="1">
      <c r="E847" s="152"/>
      <c r="F847" s="153"/>
      <c r="G847" s="153"/>
      <c r="K847" s="154"/>
    </row>
    <row r="848" ht="12.75" customHeight="1">
      <c r="E848" s="152"/>
      <c r="F848" s="153"/>
      <c r="G848" s="153"/>
      <c r="K848" s="154"/>
    </row>
    <row r="849" ht="12.75" customHeight="1">
      <c r="E849" s="152"/>
      <c r="F849" s="153"/>
      <c r="G849" s="153"/>
      <c r="K849" s="154"/>
    </row>
    <row r="850" ht="12.75" customHeight="1">
      <c r="E850" s="152"/>
      <c r="F850" s="153"/>
      <c r="G850" s="153"/>
      <c r="K850" s="154"/>
    </row>
    <row r="851" ht="12.75" customHeight="1">
      <c r="E851" s="152"/>
      <c r="F851" s="153"/>
      <c r="G851" s="153"/>
      <c r="K851" s="154"/>
    </row>
    <row r="852" ht="12.75" customHeight="1">
      <c r="E852" s="152"/>
      <c r="F852" s="153"/>
      <c r="G852" s="153"/>
      <c r="K852" s="154"/>
    </row>
    <row r="853" ht="12.75" customHeight="1">
      <c r="E853" s="152"/>
      <c r="F853" s="153"/>
      <c r="G853" s="153"/>
      <c r="K853" s="154"/>
    </row>
    <row r="854" ht="12.75" customHeight="1">
      <c r="E854" s="152"/>
      <c r="F854" s="153"/>
      <c r="G854" s="153"/>
      <c r="K854" s="154"/>
    </row>
    <row r="855" ht="12.75" customHeight="1">
      <c r="E855" s="152"/>
      <c r="F855" s="153"/>
      <c r="G855" s="153"/>
      <c r="K855" s="154"/>
    </row>
    <row r="856" ht="12.75" customHeight="1">
      <c r="E856" s="152"/>
      <c r="F856" s="153"/>
      <c r="G856" s="153"/>
      <c r="K856" s="154"/>
    </row>
    <row r="857" ht="12.75" customHeight="1">
      <c r="E857" s="152"/>
      <c r="F857" s="153"/>
      <c r="G857" s="153"/>
      <c r="K857" s="154"/>
    </row>
    <row r="858" ht="12.75" customHeight="1">
      <c r="E858" s="152"/>
      <c r="F858" s="153"/>
      <c r="G858" s="153"/>
      <c r="K858" s="154"/>
    </row>
    <row r="859" ht="12.75" customHeight="1">
      <c r="E859" s="152"/>
      <c r="F859" s="153"/>
      <c r="G859" s="153"/>
      <c r="K859" s="154"/>
    </row>
    <row r="860" ht="12.75" customHeight="1">
      <c r="E860" s="152"/>
      <c r="F860" s="153"/>
      <c r="G860" s="153"/>
      <c r="K860" s="154"/>
    </row>
    <row r="861" ht="12.75" customHeight="1">
      <c r="E861" s="152"/>
      <c r="F861" s="153"/>
      <c r="G861" s="153"/>
      <c r="K861" s="154"/>
    </row>
    <row r="862" ht="12.75" customHeight="1">
      <c r="E862" s="152"/>
      <c r="F862" s="153"/>
      <c r="G862" s="153"/>
      <c r="K862" s="154"/>
    </row>
    <row r="863" ht="12.75" customHeight="1">
      <c r="E863" s="152"/>
      <c r="F863" s="153"/>
      <c r="G863" s="153"/>
      <c r="K863" s="154"/>
    </row>
    <row r="864" ht="12.75" customHeight="1">
      <c r="E864" s="152"/>
      <c r="F864" s="153"/>
      <c r="G864" s="153"/>
      <c r="K864" s="154"/>
    </row>
    <row r="865" ht="12.75" customHeight="1">
      <c r="E865" s="152"/>
      <c r="F865" s="153"/>
      <c r="G865" s="153"/>
      <c r="K865" s="154"/>
    </row>
    <row r="866" ht="12.75" customHeight="1">
      <c r="E866" s="152"/>
      <c r="F866" s="153"/>
      <c r="G866" s="153"/>
      <c r="K866" s="154"/>
    </row>
    <row r="867" ht="12.75" customHeight="1">
      <c r="E867" s="152"/>
      <c r="F867" s="153"/>
      <c r="G867" s="153"/>
      <c r="K867" s="154"/>
    </row>
    <row r="868" ht="12.75" customHeight="1">
      <c r="E868" s="152"/>
      <c r="F868" s="153"/>
      <c r="G868" s="153"/>
      <c r="K868" s="154"/>
    </row>
    <row r="869" ht="12.75" customHeight="1">
      <c r="E869" s="152"/>
      <c r="F869" s="153"/>
      <c r="G869" s="153"/>
      <c r="K869" s="154"/>
    </row>
    <row r="870" ht="12.75" customHeight="1">
      <c r="E870" s="152"/>
      <c r="F870" s="153"/>
      <c r="G870" s="153"/>
      <c r="K870" s="154"/>
    </row>
    <row r="871" ht="12.75" customHeight="1">
      <c r="E871" s="152"/>
      <c r="F871" s="153"/>
      <c r="G871" s="153"/>
      <c r="K871" s="154"/>
    </row>
    <row r="872" ht="12.75" customHeight="1">
      <c r="E872" s="152"/>
      <c r="F872" s="153"/>
      <c r="G872" s="153"/>
      <c r="K872" s="154"/>
    </row>
    <row r="873" ht="12.75" customHeight="1">
      <c r="E873" s="152"/>
      <c r="F873" s="153"/>
      <c r="G873" s="153"/>
      <c r="K873" s="154"/>
    </row>
    <row r="874" ht="12.75" customHeight="1">
      <c r="E874" s="152"/>
      <c r="F874" s="153"/>
      <c r="G874" s="153"/>
      <c r="K874" s="154"/>
    </row>
    <row r="875" ht="12.75" customHeight="1">
      <c r="E875" s="152"/>
      <c r="F875" s="153"/>
      <c r="G875" s="153"/>
      <c r="K875" s="154"/>
    </row>
    <row r="876" ht="12.75" customHeight="1">
      <c r="E876" s="152"/>
      <c r="F876" s="153"/>
      <c r="G876" s="153"/>
      <c r="K876" s="154"/>
    </row>
    <row r="877" ht="12.75" customHeight="1">
      <c r="E877" s="152"/>
      <c r="F877" s="153"/>
      <c r="G877" s="153"/>
      <c r="K877" s="154"/>
    </row>
    <row r="878" ht="12.75" customHeight="1">
      <c r="E878" s="152"/>
      <c r="F878" s="153"/>
      <c r="G878" s="153"/>
      <c r="K878" s="154"/>
    </row>
    <row r="879" ht="12.75" customHeight="1">
      <c r="E879" s="152"/>
      <c r="F879" s="153"/>
      <c r="G879" s="153"/>
      <c r="K879" s="154"/>
    </row>
    <row r="880" ht="12.75" customHeight="1">
      <c r="E880" s="152"/>
      <c r="F880" s="153"/>
      <c r="G880" s="153"/>
      <c r="K880" s="154"/>
    </row>
    <row r="881" ht="12.75" customHeight="1">
      <c r="E881" s="152"/>
      <c r="F881" s="153"/>
      <c r="G881" s="153"/>
      <c r="K881" s="154"/>
    </row>
    <row r="882" ht="12.75" customHeight="1">
      <c r="E882" s="152"/>
      <c r="F882" s="153"/>
      <c r="G882" s="153"/>
      <c r="K882" s="154"/>
    </row>
    <row r="883" ht="12.75" customHeight="1">
      <c r="E883" s="152"/>
      <c r="F883" s="153"/>
      <c r="G883" s="153"/>
      <c r="K883" s="154"/>
    </row>
    <row r="884" ht="12.75" customHeight="1">
      <c r="E884" s="152"/>
      <c r="F884" s="153"/>
      <c r="G884" s="153"/>
      <c r="K884" s="154"/>
    </row>
    <row r="885" ht="12.75" customHeight="1">
      <c r="E885" s="152"/>
      <c r="F885" s="153"/>
      <c r="G885" s="153"/>
      <c r="K885" s="154"/>
    </row>
    <row r="886" ht="12.75" customHeight="1">
      <c r="E886" s="152"/>
      <c r="F886" s="153"/>
      <c r="G886" s="153"/>
      <c r="K886" s="154"/>
    </row>
    <row r="887" ht="12.75" customHeight="1">
      <c r="E887" s="152"/>
      <c r="F887" s="153"/>
      <c r="G887" s="153"/>
      <c r="K887" s="154"/>
    </row>
    <row r="888" ht="12.75" customHeight="1">
      <c r="E888" s="152"/>
      <c r="F888" s="153"/>
      <c r="G888" s="153"/>
      <c r="K888" s="154"/>
    </row>
    <row r="889" ht="12.75" customHeight="1">
      <c r="E889" s="152"/>
      <c r="F889" s="153"/>
      <c r="G889" s="153"/>
      <c r="K889" s="154"/>
    </row>
    <row r="890" ht="12.75" customHeight="1">
      <c r="E890" s="152"/>
      <c r="F890" s="153"/>
      <c r="G890" s="153"/>
      <c r="K890" s="154"/>
    </row>
    <row r="891" ht="12.75" customHeight="1">
      <c r="E891" s="152"/>
      <c r="F891" s="153"/>
      <c r="G891" s="153"/>
      <c r="K891" s="154"/>
    </row>
    <row r="892" ht="12.75" customHeight="1">
      <c r="E892" s="152"/>
      <c r="F892" s="153"/>
      <c r="G892" s="153"/>
      <c r="K892" s="154"/>
    </row>
    <row r="893" ht="12.75" customHeight="1">
      <c r="E893" s="152"/>
      <c r="F893" s="153"/>
      <c r="G893" s="153"/>
      <c r="K893" s="154"/>
    </row>
    <row r="894" ht="12.75" customHeight="1">
      <c r="E894" s="152"/>
      <c r="F894" s="153"/>
      <c r="G894" s="153"/>
      <c r="K894" s="154"/>
    </row>
    <row r="895" ht="12.75" customHeight="1">
      <c r="E895" s="152"/>
      <c r="F895" s="153"/>
      <c r="G895" s="153"/>
      <c r="K895" s="154"/>
    </row>
    <row r="896" ht="12.75" customHeight="1">
      <c r="E896" s="152"/>
      <c r="F896" s="153"/>
      <c r="G896" s="153"/>
      <c r="K896" s="154"/>
    </row>
    <row r="897" ht="12.75" customHeight="1">
      <c r="E897" s="152"/>
      <c r="F897" s="153"/>
      <c r="G897" s="153"/>
      <c r="K897" s="154"/>
    </row>
    <row r="898" ht="12.75" customHeight="1">
      <c r="E898" s="152"/>
      <c r="F898" s="153"/>
      <c r="G898" s="153"/>
      <c r="K898" s="154"/>
    </row>
    <row r="899" ht="12.75" customHeight="1">
      <c r="E899" s="152"/>
      <c r="F899" s="153"/>
      <c r="G899" s="153"/>
      <c r="K899" s="154"/>
    </row>
    <row r="900" ht="12.75" customHeight="1">
      <c r="E900" s="152"/>
      <c r="F900" s="153"/>
      <c r="G900" s="153"/>
      <c r="K900" s="154"/>
    </row>
    <row r="901" ht="12.75" customHeight="1">
      <c r="E901" s="152"/>
      <c r="F901" s="153"/>
      <c r="G901" s="153"/>
      <c r="K901" s="154"/>
    </row>
    <row r="902" ht="12.75" customHeight="1">
      <c r="E902" s="152"/>
      <c r="F902" s="153"/>
      <c r="G902" s="153"/>
      <c r="K902" s="154"/>
    </row>
    <row r="903" ht="12.75" customHeight="1">
      <c r="E903" s="152"/>
      <c r="F903" s="153"/>
      <c r="G903" s="153"/>
      <c r="K903" s="154"/>
    </row>
    <row r="904" ht="12.75" customHeight="1">
      <c r="E904" s="152"/>
      <c r="F904" s="153"/>
      <c r="G904" s="153"/>
      <c r="K904" s="154"/>
    </row>
    <row r="905" ht="12.75" customHeight="1">
      <c r="E905" s="152"/>
      <c r="F905" s="153"/>
      <c r="G905" s="153"/>
      <c r="K905" s="154"/>
    </row>
    <row r="906" ht="12.75" customHeight="1">
      <c r="E906" s="152"/>
      <c r="F906" s="153"/>
      <c r="G906" s="153"/>
      <c r="K906" s="154"/>
    </row>
    <row r="907" ht="12.75" customHeight="1">
      <c r="E907" s="152"/>
      <c r="F907" s="153"/>
      <c r="G907" s="153"/>
      <c r="K907" s="154"/>
    </row>
    <row r="908" ht="12.75" customHeight="1">
      <c r="E908" s="152"/>
      <c r="F908" s="153"/>
      <c r="G908" s="153"/>
      <c r="K908" s="154"/>
    </row>
    <row r="909" ht="12.75" customHeight="1">
      <c r="E909" s="152"/>
      <c r="F909" s="153"/>
      <c r="G909" s="153"/>
      <c r="K909" s="154"/>
    </row>
    <row r="910" ht="12.75" customHeight="1">
      <c r="E910" s="152"/>
      <c r="F910" s="153"/>
      <c r="G910" s="153"/>
      <c r="K910" s="154"/>
    </row>
    <row r="911" ht="12.75" customHeight="1">
      <c r="E911" s="152"/>
      <c r="F911" s="153"/>
      <c r="G911" s="153"/>
      <c r="K911" s="154"/>
    </row>
    <row r="912" ht="12.75" customHeight="1">
      <c r="E912" s="152"/>
      <c r="F912" s="153"/>
      <c r="G912" s="153"/>
      <c r="K912" s="154"/>
    </row>
    <row r="913" ht="12.75" customHeight="1">
      <c r="E913" s="152"/>
      <c r="F913" s="153"/>
      <c r="G913" s="153"/>
      <c r="K913" s="154"/>
    </row>
    <row r="914" ht="12.75" customHeight="1">
      <c r="E914" s="152"/>
      <c r="F914" s="153"/>
      <c r="G914" s="153"/>
      <c r="K914" s="154"/>
    </row>
    <row r="915" ht="12.75" customHeight="1">
      <c r="E915" s="152"/>
      <c r="F915" s="153"/>
      <c r="G915" s="153"/>
      <c r="K915" s="154"/>
    </row>
    <row r="916" ht="12.75" customHeight="1">
      <c r="E916" s="152"/>
      <c r="F916" s="153"/>
      <c r="G916" s="153"/>
      <c r="K916" s="154"/>
    </row>
    <row r="917" ht="12.75" customHeight="1">
      <c r="E917" s="152"/>
      <c r="F917" s="153"/>
      <c r="G917" s="153"/>
      <c r="K917" s="154"/>
    </row>
    <row r="918" ht="12.75" customHeight="1">
      <c r="E918" s="152"/>
      <c r="F918" s="153"/>
      <c r="G918" s="153"/>
      <c r="K918" s="154"/>
    </row>
    <row r="919" ht="12.75" customHeight="1">
      <c r="E919" s="152"/>
      <c r="F919" s="153"/>
      <c r="G919" s="153"/>
      <c r="K919" s="154"/>
    </row>
    <row r="920" ht="12.75" customHeight="1">
      <c r="E920" s="152"/>
      <c r="F920" s="153"/>
      <c r="G920" s="153"/>
      <c r="K920" s="154"/>
    </row>
    <row r="921" ht="12.75" customHeight="1">
      <c r="E921" s="152"/>
      <c r="F921" s="153"/>
      <c r="G921" s="153"/>
      <c r="K921" s="154"/>
    </row>
    <row r="922" ht="12.75" customHeight="1">
      <c r="E922" s="152"/>
      <c r="F922" s="153"/>
      <c r="G922" s="153"/>
      <c r="K922" s="154"/>
    </row>
    <row r="923" ht="12.75" customHeight="1">
      <c r="E923" s="152"/>
      <c r="F923" s="153"/>
      <c r="G923" s="153"/>
      <c r="K923" s="154"/>
    </row>
    <row r="924" ht="12.75" customHeight="1">
      <c r="E924" s="152"/>
      <c r="F924" s="153"/>
      <c r="G924" s="153"/>
      <c r="K924" s="154"/>
    </row>
    <row r="925" ht="12.75" customHeight="1">
      <c r="E925" s="152"/>
      <c r="F925" s="153"/>
      <c r="G925" s="153"/>
      <c r="K925" s="154"/>
    </row>
    <row r="926" ht="12.75" customHeight="1">
      <c r="E926" s="152"/>
      <c r="F926" s="153"/>
      <c r="G926" s="153"/>
      <c r="K926" s="154"/>
    </row>
    <row r="927" ht="12.75" customHeight="1">
      <c r="E927" s="152"/>
      <c r="F927" s="153"/>
      <c r="G927" s="153"/>
      <c r="K927" s="154"/>
    </row>
    <row r="928" ht="12.75" customHeight="1">
      <c r="E928" s="152"/>
      <c r="F928" s="153"/>
      <c r="G928" s="153"/>
      <c r="K928" s="154"/>
    </row>
    <row r="929" ht="12.75" customHeight="1">
      <c r="E929" s="152"/>
      <c r="F929" s="153"/>
      <c r="G929" s="153"/>
      <c r="K929" s="154"/>
    </row>
    <row r="930" ht="12.75" customHeight="1">
      <c r="E930" s="152"/>
      <c r="F930" s="153"/>
      <c r="G930" s="153"/>
      <c r="K930" s="154"/>
    </row>
    <row r="931" ht="12.75" customHeight="1">
      <c r="E931" s="152"/>
      <c r="F931" s="153"/>
      <c r="G931" s="153"/>
      <c r="K931" s="154"/>
    </row>
    <row r="932" ht="12.75" customHeight="1">
      <c r="E932" s="152"/>
      <c r="F932" s="153"/>
      <c r="G932" s="153"/>
      <c r="K932" s="154"/>
    </row>
    <row r="933" ht="12.75" customHeight="1">
      <c r="E933" s="152"/>
      <c r="F933" s="153"/>
      <c r="G933" s="153"/>
      <c r="K933" s="154"/>
    </row>
    <row r="934" ht="12.75" customHeight="1">
      <c r="E934" s="152"/>
      <c r="F934" s="153"/>
      <c r="G934" s="153"/>
      <c r="K934" s="154"/>
    </row>
    <row r="935" ht="12.75" customHeight="1">
      <c r="E935" s="152"/>
      <c r="F935" s="153"/>
      <c r="G935" s="153"/>
      <c r="K935" s="154"/>
    </row>
    <row r="936" ht="12.75" customHeight="1">
      <c r="E936" s="152"/>
      <c r="F936" s="153"/>
      <c r="G936" s="153"/>
      <c r="K936" s="154"/>
    </row>
    <row r="937" ht="12.75" customHeight="1">
      <c r="E937" s="152"/>
      <c r="F937" s="153"/>
      <c r="G937" s="153"/>
      <c r="K937" s="154"/>
    </row>
    <row r="938" ht="12.75" customHeight="1">
      <c r="E938" s="152"/>
      <c r="F938" s="153"/>
      <c r="G938" s="153"/>
      <c r="K938" s="154"/>
    </row>
    <row r="939" ht="12.75" customHeight="1">
      <c r="E939" s="152"/>
      <c r="F939" s="153"/>
      <c r="G939" s="153"/>
      <c r="K939" s="154"/>
    </row>
    <row r="940" ht="12.75" customHeight="1">
      <c r="E940" s="152"/>
      <c r="F940" s="153"/>
      <c r="G940" s="153"/>
      <c r="K940" s="154"/>
    </row>
    <row r="941" ht="12.75" customHeight="1">
      <c r="E941" s="152"/>
      <c r="F941" s="153"/>
      <c r="G941" s="153"/>
      <c r="K941" s="154"/>
    </row>
    <row r="942" ht="12.75" customHeight="1">
      <c r="E942" s="152"/>
      <c r="F942" s="153"/>
      <c r="G942" s="153"/>
      <c r="K942" s="154"/>
    </row>
    <row r="943" ht="12.75" customHeight="1">
      <c r="E943" s="152"/>
      <c r="F943" s="153"/>
      <c r="G943" s="153"/>
      <c r="K943" s="154"/>
    </row>
    <row r="944" ht="12.75" customHeight="1">
      <c r="E944" s="152"/>
      <c r="F944" s="153"/>
      <c r="G944" s="153"/>
      <c r="K944" s="154"/>
    </row>
    <row r="945" ht="12.75" customHeight="1">
      <c r="E945" s="152"/>
      <c r="F945" s="153"/>
      <c r="G945" s="153"/>
      <c r="K945" s="154"/>
    </row>
    <row r="946" ht="12.75" customHeight="1">
      <c r="E946" s="152"/>
      <c r="F946" s="153"/>
      <c r="G946" s="153"/>
      <c r="K946" s="154"/>
    </row>
    <row r="947" ht="12.75" customHeight="1">
      <c r="E947" s="152"/>
      <c r="F947" s="153"/>
      <c r="G947" s="153"/>
      <c r="K947" s="154"/>
    </row>
    <row r="948" ht="12.75" customHeight="1">
      <c r="E948" s="152"/>
      <c r="F948" s="153"/>
      <c r="G948" s="153"/>
      <c r="K948" s="154"/>
    </row>
    <row r="949" ht="12.75" customHeight="1">
      <c r="E949" s="152"/>
      <c r="F949" s="153"/>
      <c r="G949" s="153"/>
      <c r="K949" s="154"/>
    </row>
    <row r="950" ht="12.75" customHeight="1">
      <c r="E950" s="152"/>
      <c r="F950" s="153"/>
      <c r="G950" s="153"/>
      <c r="K950" s="154"/>
    </row>
    <row r="951" ht="12.75" customHeight="1">
      <c r="E951" s="152"/>
      <c r="F951" s="153"/>
      <c r="G951" s="153"/>
      <c r="K951" s="154"/>
    </row>
    <row r="952" ht="12.75" customHeight="1">
      <c r="E952" s="152"/>
      <c r="F952" s="153"/>
      <c r="G952" s="153"/>
      <c r="K952" s="154"/>
    </row>
    <row r="953" ht="12.75" customHeight="1">
      <c r="E953" s="152"/>
      <c r="F953" s="153"/>
      <c r="G953" s="153"/>
      <c r="K953" s="154"/>
    </row>
    <row r="954" ht="12.75" customHeight="1">
      <c r="E954" s="152"/>
      <c r="F954" s="153"/>
      <c r="G954" s="153"/>
      <c r="K954" s="154"/>
    </row>
    <row r="955" ht="12.75" customHeight="1">
      <c r="E955" s="152"/>
      <c r="F955" s="153"/>
      <c r="G955" s="153"/>
      <c r="K955" s="154"/>
    </row>
    <row r="956" ht="12.75" customHeight="1">
      <c r="E956" s="152"/>
      <c r="F956" s="153"/>
      <c r="G956" s="153"/>
      <c r="K956" s="154"/>
    </row>
    <row r="957" ht="12.75" customHeight="1">
      <c r="E957" s="152"/>
      <c r="F957" s="153"/>
      <c r="G957" s="153"/>
      <c r="K957" s="154"/>
    </row>
    <row r="958" ht="12.75" customHeight="1">
      <c r="E958" s="152"/>
      <c r="F958" s="153"/>
      <c r="G958" s="153"/>
      <c r="K958" s="154"/>
    </row>
    <row r="959" ht="12.75" customHeight="1">
      <c r="E959" s="152"/>
      <c r="F959" s="153"/>
      <c r="G959" s="153"/>
      <c r="K959" s="154"/>
    </row>
    <row r="960" ht="12.75" customHeight="1">
      <c r="E960" s="152"/>
      <c r="F960" s="153"/>
      <c r="G960" s="153"/>
      <c r="K960" s="154"/>
    </row>
    <row r="961" ht="12.75" customHeight="1">
      <c r="E961" s="152"/>
      <c r="F961" s="153"/>
      <c r="G961" s="153"/>
      <c r="K961" s="154"/>
    </row>
    <row r="962" ht="12.75" customHeight="1">
      <c r="E962" s="152"/>
      <c r="F962" s="153"/>
      <c r="G962" s="153"/>
      <c r="K962" s="154"/>
    </row>
    <row r="963" ht="12.75" customHeight="1">
      <c r="E963" s="152"/>
      <c r="F963" s="153"/>
      <c r="G963" s="153"/>
      <c r="K963" s="154"/>
    </row>
    <row r="964" ht="12.75" customHeight="1">
      <c r="E964" s="152"/>
      <c r="F964" s="153"/>
      <c r="G964" s="153"/>
      <c r="K964" s="154"/>
    </row>
    <row r="965" ht="12.75" customHeight="1">
      <c r="E965" s="152"/>
      <c r="F965" s="153"/>
      <c r="G965" s="153"/>
      <c r="K965" s="154"/>
    </row>
    <row r="966" ht="12.75" customHeight="1">
      <c r="E966" s="152"/>
      <c r="F966" s="153"/>
      <c r="G966" s="153"/>
      <c r="K966" s="154"/>
    </row>
    <row r="967" ht="12.75" customHeight="1">
      <c r="E967" s="152"/>
      <c r="F967" s="153"/>
      <c r="G967" s="153"/>
      <c r="K967" s="154"/>
    </row>
    <row r="968" ht="12.75" customHeight="1">
      <c r="E968" s="152"/>
      <c r="F968" s="153"/>
      <c r="G968" s="153"/>
      <c r="K968" s="154"/>
    </row>
    <row r="969" ht="12.75" customHeight="1">
      <c r="E969" s="152"/>
      <c r="F969" s="153"/>
      <c r="G969" s="153"/>
      <c r="K969" s="154"/>
    </row>
    <row r="970" ht="12.75" customHeight="1">
      <c r="E970" s="152"/>
      <c r="F970" s="153"/>
      <c r="G970" s="153"/>
      <c r="K970" s="154"/>
    </row>
    <row r="971" ht="12.75" customHeight="1">
      <c r="E971" s="152"/>
      <c r="F971" s="153"/>
      <c r="G971" s="153"/>
      <c r="K971" s="154"/>
    </row>
    <row r="972" ht="12.75" customHeight="1">
      <c r="E972" s="152"/>
      <c r="F972" s="153"/>
      <c r="G972" s="153"/>
      <c r="K972" s="154"/>
    </row>
    <row r="973" ht="12.75" customHeight="1">
      <c r="E973" s="152"/>
      <c r="F973" s="153"/>
      <c r="G973" s="153"/>
      <c r="K973" s="154"/>
    </row>
    <row r="974" ht="12.75" customHeight="1">
      <c r="E974" s="152"/>
      <c r="F974" s="153"/>
      <c r="G974" s="153"/>
      <c r="K974" s="154"/>
    </row>
    <row r="975" ht="12.75" customHeight="1">
      <c r="E975" s="152"/>
      <c r="F975" s="153"/>
      <c r="G975" s="153"/>
      <c r="K975" s="154"/>
    </row>
    <row r="976" ht="12.75" customHeight="1">
      <c r="E976" s="152"/>
      <c r="F976" s="153"/>
      <c r="G976" s="153"/>
      <c r="K976" s="154"/>
    </row>
    <row r="977" ht="12.75" customHeight="1">
      <c r="E977" s="152"/>
      <c r="F977" s="153"/>
      <c r="G977" s="153"/>
      <c r="K977" s="154"/>
    </row>
    <row r="978" ht="12.75" customHeight="1">
      <c r="E978" s="152"/>
      <c r="F978" s="153"/>
      <c r="G978" s="153"/>
      <c r="K978" s="154"/>
    </row>
    <row r="979" ht="12.75" customHeight="1">
      <c r="E979" s="152"/>
      <c r="F979" s="153"/>
      <c r="G979" s="153"/>
      <c r="K979" s="154"/>
    </row>
    <row r="980" ht="12.75" customHeight="1">
      <c r="E980" s="152"/>
      <c r="F980" s="153"/>
      <c r="G980" s="153"/>
      <c r="K980" s="154"/>
    </row>
    <row r="981" ht="12.75" customHeight="1">
      <c r="E981" s="152"/>
      <c r="F981" s="153"/>
      <c r="G981" s="153"/>
      <c r="K981" s="154"/>
    </row>
    <row r="982" ht="12.75" customHeight="1">
      <c r="E982" s="152"/>
      <c r="F982" s="153"/>
      <c r="G982" s="153"/>
      <c r="K982" s="154"/>
    </row>
    <row r="983" ht="12.75" customHeight="1">
      <c r="E983" s="152"/>
      <c r="F983" s="153"/>
      <c r="G983" s="153"/>
      <c r="K983" s="154"/>
    </row>
    <row r="984" ht="12.75" customHeight="1">
      <c r="E984" s="152"/>
      <c r="F984" s="153"/>
      <c r="G984" s="153"/>
      <c r="K984" s="154"/>
    </row>
    <row r="985" ht="12.75" customHeight="1">
      <c r="E985" s="152"/>
      <c r="F985" s="153"/>
      <c r="G985" s="153"/>
      <c r="K985" s="154"/>
    </row>
    <row r="986" ht="12.75" customHeight="1">
      <c r="E986" s="152"/>
      <c r="F986" s="153"/>
      <c r="G986" s="153"/>
      <c r="K986" s="154"/>
    </row>
    <row r="987" ht="12.75" customHeight="1">
      <c r="E987" s="152"/>
      <c r="F987" s="153"/>
      <c r="G987" s="153"/>
      <c r="K987" s="154"/>
    </row>
    <row r="988" ht="12.75" customHeight="1">
      <c r="E988" s="152"/>
      <c r="F988" s="153"/>
      <c r="G988" s="153"/>
      <c r="K988" s="154"/>
    </row>
    <row r="989" ht="12.75" customHeight="1">
      <c r="E989" s="152"/>
      <c r="F989" s="153"/>
      <c r="G989" s="153"/>
      <c r="K989" s="154"/>
    </row>
    <row r="990" ht="12.75" customHeight="1">
      <c r="E990" s="152"/>
      <c r="F990" s="153"/>
      <c r="G990" s="153"/>
      <c r="K990" s="154"/>
    </row>
    <row r="991" ht="12.75" customHeight="1">
      <c r="E991" s="152"/>
      <c r="F991" s="153"/>
      <c r="G991" s="153"/>
      <c r="K991" s="154"/>
    </row>
    <row r="992" ht="12.75" customHeight="1">
      <c r="E992" s="152"/>
      <c r="F992" s="153"/>
      <c r="G992" s="153"/>
      <c r="K992" s="154"/>
    </row>
    <row r="993" ht="12.75" customHeight="1">
      <c r="E993" s="152"/>
      <c r="F993" s="153"/>
      <c r="G993" s="153"/>
      <c r="K993" s="154"/>
    </row>
    <row r="994" ht="12.75" customHeight="1">
      <c r="E994" s="152"/>
      <c r="F994" s="153"/>
      <c r="G994" s="153"/>
      <c r="K994" s="154"/>
    </row>
    <row r="995" ht="12.75" customHeight="1">
      <c r="E995" s="152"/>
      <c r="F995" s="153"/>
      <c r="G995" s="153"/>
      <c r="K995" s="154"/>
    </row>
    <row r="996" ht="12.75" customHeight="1">
      <c r="E996" s="152"/>
      <c r="F996" s="153"/>
      <c r="G996" s="153"/>
      <c r="K996" s="154"/>
    </row>
    <row r="997" ht="12.75" customHeight="1">
      <c r="E997" s="152"/>
      <c r="F997" s="153"/>
      <c r="G997" s="153"/>
      <c r="K997" s="154"/>
    </row>
    <row r="998" ht="12.75" customHeight="1">
      <c r="E998" s="152"/>
      <c r="F998" s="153"/>
      <c r="G998" s="153"/>
      <c r="K998" s="154"/>
    </row>
    <row r="999" ht="12.75" customHeight="1">
      <c r="E999" s="152"/>
      <c r="F999" s="153"/>
      <c r="G999" s="153"/>
      <c r="K999" s="154"/>
    </row>
    <row r="1000" ht="12.75" customHeight="1">
      <c r="E1000" s="152"/>
      <c r="F1000" s="153"/>
      <c r="G1000" s="153"/>
      <c r="K1000" s="154"/>
    </row>
  </sheetData>
  <mergeCells count="6">
    <mergeCell ref="A1:K1"/>
    <mergeCell ref="A2:E2"/>
    <mergeCell ref="F2:G2"/>
    <mergeCell ref="H2:K2"/>
    <mergeCell ref="A3:K3"/>
    <mergeCell ref="A22:K22"/>
  </mergeCells>
  <printOptions/>
  <pageMargins bottom="1.0" footer="0.0" header="0.0" left="0.75" right="0.75" top="1.0"/>
  <pageSetup fitToHeight="0"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1.57"/>
    <col customWidth="1" min="3" max="3" width="12.43"/>
    <col customWidth="1" min="4" max="26" width="9.14"/>
  </cols>
  <sheetData>
    <row r="1" ht="12.75" customHeight="1">
      <c r="A1" s="165" t="s">
        <v>73</v>
      </c>
    </row>
    <row r="2" ht="12.75" customHeight="1">
      <c r="A2" s="166" t="s">
        <v>36</v>
      </c>
      <c r="B2" s="167" t="s">
        <v>74</v>
      </c>
      <c r="C2" s="168" t="s">
        <v>75</v>
      </c>
    </row>
    <row r="3" ht="12.75" customHeight="1">
      <c r="A3" s="169">
        <v>30.0</v>
      </c>
      <c r="B3" s="167">
        <v>1.0</v>
      </c>
      <c r="C3" s="167">
        <v>1.0</v>
      </c>
    </row>
    <row r="4" ht="12.75" customHeight="1">
      <c r="A4" s="169">
        <v>31.0</v>
      </c>
      <c r="B4" s="167">
        <v>1.016</v>
      </c>
      <c r="C4" s="167">
        <v>1.016</v>
      </c>
    </row>
    <row r="5" ht="12.75" customHeight="1">
      <c r="A5" s="169">
        <v>32.0</v>
      </c>
      <c r="B5" s="167">
        <v>1.031</v>
      </c>
      <c r="C5" s="167">
        <v>1.017</v>
      </c>
    </row>
    <row r="6" ht="12.75" customHeight="1">
      <c r="A6" s="169">
        <v>33.0</v>
      </c>
      <c r="B6" s="167">
        <v>1.046</v>
      </c>
      <c r="C6" s="167">
        <v>1.046</v>
      </c>
    </row>
    <row r="7" ht="12.75" customHeight="1">
      <c r="A7" s="169">
        <v>34.0</v>
      </c>
      <c r="B7" s="167">
        <v>1.059</v>
      </c>
      <c r="C7" s="167">
        <v>1.059</v>
      </c>
    </row>
    <row r="8" ht="12.75" customHeight="1">
      <c r="A8" s="169">
        <v>35.0</v>
      </c>
      <c r="B8" s="167">
        <v>1.072</v>
      </c>
      <c r="C8" s="167">
        <v>1.072</v>
      </c>
    </row>
    <row r="9" ht="12.75" customHeight="1">
      <c r="A9" s="169">
        <v>36.0</v>
      </c>
      <c r="B9" s="167">
        <v>1.083</v>
      </c>
      <c r="C9" s="167">
        <v>1.084</v>
      </c>
    </row>
    <row r="10" ht="12.75" customHeight="1">
      <c r="A10" s="169">
        <v>37.0</v>
      </c>
      <c r="B10" s="167">
        <v>1.096</v>
      </c>
      <c r="C10" s="167">
        <v>1.097</v>
      </c>
    </row>
    <row r="11" ht="12.75" customHeight="1">
      <c r="A11" s="169">
        <v>38.0</v>
      </c>
      <c r="B11" s="167">
        <v>1.109</v>
      </c>
      <c r="C11" s="167">
        <v>1.11</v>
      </c>
    </row>
    <row r="12" ht="12.75" customHeight="1">
      <c r="A12" s="169">
        <v>39.0</v>
      </c>
      <c r="B12" s="167">
        <v>1.122</v>
      </c>
      <c r="C12" s="167">
        <v>1.124</v>
      </c>
    </row>
    <row r="13" ht="12.75" customHeight="1">
      <c r="A13" s="169">
        <v>40.0</v>
      </c>
      <c r="B13" s="167">
        <v>1.135</v>
      </c>
      <c r="C13" s="167">
        <v>1.138</v>
      </c>
    </row>
    <row r="14" ht="12.75" customHeight="1">
      <c r="A14" s="169">
        <v>41.0</v>
      </c>
      <c r="B14" s="167">
        <v>1.149</v>
      </c>
      <c r="C14" s="167">
        <v>1.153</v>
      </c>
    </row>
    <row r="15" ht="12.75" customHeight="1">
      <c r="A15" s="169">
        <v>42.0</v>
      </c>
      <c r="B15" s="167">
        <v>1.162</v>
      </c>
      <c r="C15" s="167">
        <v>1.17</v>
      </c>
    </row>
    <row r="16" ht="12.75" customHeight="1">
      <c r="A16" s="169">
        <v>43.0</v>
      </c>
      <c r="B16" s="167">
        <v>1.176</v>
      </c>
      <c r="C16" s="167">
        <v>1.187</v>
      </c>
    </row>
    <row r="17" ht="12.75" customHeight="1">
      <c r="A17" s="169">
        <v>44.0</v>
      </c>
      <c r="B17" s="167">
        <v>1.189</v>
      </c>
      <c r="C17" s="167">
        <v>1.205</v>
      </c>
    </row>
    <row r="18" ht="12.75" customHeight="1">
      <c r="A18" s="169">
        <v>45.0</v>
      </c>
      <c r="B18" s="167">
        <v>1.203</v>
      </c>
      <c r="C18" s="167">
        <v>1.223</v>
      </c>
    </row>
    <row r="19" ht="12.75" customHeight="1">
      <c r="A19" s="169">
        <v>46.0</v>
      </c>
      <c r="B19" s="167">
        <v>1.218</v>
      </c>
      <c r="C19" s="167">
        <v>1.244</v>
      </c>
    </row>
    <row r="20" ht="12.75" customHeight="1">
      <c r="A20" s="169">
        <v>47.0</v>
      </c>
      <c r="B20" s="167">
        <v>1.233</v>
      </c>
      <c r="C20" s="167">
        <v>1.265</v>
      </c>
    </row>
    <row r="21" ht="12.75" customHeight="1">
      <c r="A21" s="169">
        <v>48.0</v>
      </c>
      <c r="B21" s="167">
        <v>1.248</v>
      </c>
      <c r="C21" s="167">
        <v>1.288</v>
      </c>
    </row>
    <row r="22" ht="12.75" customHeight="1">
      <c r="A22" s="169">
        <v>49.0</v>
      </c>
      <c r="B22" s="167">
        <v>1.263</v>
      </c>
      <c r="C22" s="167">
        <v>1.313</v>
      </c>
    </row>
    <row r="23" ht="12.75" customHeight="1">
      <c r="A23" s="169">
        <v>50.0</v>
      </c>
      <c r="B23" s="167">
        <v>1.279</v>
      </c>
      <c r="C23" s="167">
        <v>1.34</v>
      </c>
    </row>
    <row r="24" ht="12.75" customHeight="1">
      <c r="A24" s="169">
        <v>51.0</v>
      </c>
      <c r="B24" s="167">
        <v>1.297</v>
      </c>
      <c r="C24" s="167">
        <v>1.369</v>
      </c>
    </row>
    <row r="25" ht="12.75" customHeight="1">
      <c r="A25" s="169">
        <v>52.0</v>
      </c>
      <c r="B25" s="167">
        <v>1.316</v>
      </c>
      <c r="C25" s="167">
        <v>1.401</v>
      </c>
    </row>
    <row r="26" ht="12.75" customHeight="1">
      <c r="A26" s="169">
        <v>53.0</v>
      </c>
      <c r="B26" s="167">
        <v>1.338</v>
      </c>
      <c r="C26" s="167">
        <v>1.435</v>
      </c>
    </row>
    <row r="27" ht="12.75" customHeight="1">
      <c r="A27" s="169">
        <v>54.0</v>
      </c>
      <c r="B27" s="167">
        <v>1.361</v>
      </c>
      <c r="C27" s="167">
        <v>1.47</v>
      </c>
    </row>
    <row r="28" ht="12.75" customHeight="1">
      <c r="A28" s="169">
        <v>55.0</v>
      </c>
      <c r="B28" s="167">
        <v>1.385</v>
      </c>
      <c r="C28" s="167">
        <v>1.507</v>
      </c>
    </row>
    <row r="29" ht="12.75" customHeight="1">
      <c r="A29" s="169">
        <v>56.0</v>
      </c>
      <c r="B29" s="167">
        <v>1.411</v>
      </c>
      <c r="C29" s="170">
        <v>1.545</v>
      </c>
    </row>
    <row r="30" ht="12.75" customHeight="1">
      <c r="A30" s="169">
        <v>57.0</v>
      </c>
      <c r="B30" s="167">
        <v>1.437</v>
      </c>
      <c r="C30" s="171">
        <v>1.585</v>
      </c>
    </row>
    <row r="31" ht="12.75" customHeight="1">
      <c r="A31" s="169">
        <v>58.0</v>
      </c>
      <c r="B31" s="167">
        <v>1.462</v>
      </c>
      <c r="C31" s="170">
        <v>1.625</v>
      </c>
    </row>
    <row r="32" ht="12.75" customHeight="1">
      <c r="A32" s="169">
        <v>59.0</v>
      </c>
      <c r="B32" s="167">
        <v>1.488</v>
      </c>
      <c r="C32" s="171">
        <v>1.665</v>
      </c>
    </row>
    <row r="33" ht="12.75" customHeight="1">
      <c r="A33" s="169">
        <v>60.0</v>
      </c>
      <c r="B33" s="167">
        <v>1.514</v>
      </c>
      <c r="C33" s="170">
        <v>1.705</v>
      </c>
    </row>
    <row r="34" ht="12.75" customHeight="1">
      <c r="A34" s="169">
        <v>61.0</v>
      </c>
      <c r="B34" s="167">
        <v>1.541</v>
      </c>
      <c r="C34" s="171">
        <v>1.744</v>
      </c>
    </row>
    <row r="35" ht="12.75" customHeight="1">
      <c r="A35" s="169">
        <v>62.0</v>
      </c>
      <c r="B35" s="167">
        <v>1.568</v>
      </c>
      <c r="C35" s="170">
        <v>1.778</v>
      </c>
    </row>
    <row r="36" ht="12.75" customHeight="1">
      <c r="A36" s="169">
        <v>63.0</v>
      </c>
      <c r="B36" s="167">
        <v>1.598</v>
      </c>
      <c r="C36" s="171">
        <v>1.808</v>
      </c>
    </row>
    <row r="37" ht="12.75" customHeight="1">
      <c r="A37" s="169">
        <v>64.0</v>
      </c>
      <c r="B37" s="167">
        <v>1.629</v>
      </c>
      <c r="C37" s="170">
        <v>1.839</v>
      </c>
    </row>
    <row r="38" ht="12.75" customHeight="1">
      <c r="A38" s="169">
        <v>65.0</v>
      </c>
      <c r="B38" s="167">
        <v>1.663</v>
      </c>
      <c r="C38" s="171">
        <v>1.873</v>
      </c>
    </row>
    <row r="39" ht="12.75" customHeight="1">
      <c r="A39" s="169">
        <v>66.0</v>
      </c>
      <c r="B39" s="167">
        <v>1.699</v>
      </c>
      <c r="C39" s="170">
        <v>1.909</v>
      </c>
    </row>
    <row r="40" ht="12.75" customHeight="1">
      <c r="A40" s="169">
        <v>67.0</v>
      </c>
      <c r="B40" s="167">
        <v>1.738</v>
      </c>
      <c r="C40" s="171">
        <v>1.948</v>
      </c>
    </row>
    <row r="41" ht="12.75" customHeight="1">
      <c r="A41" s="169">
        <v>68.0</v>
      </c>
      <c r="B41" s="167">
        <v>1.779</v>
      </c>
      <c r="C41" s="170">
        <v>1.989</v>
      </c>
    </row>
    <row r="42" ht="12.75" customHeight="1">
      <c r="A42" s="169">
        <v>69.0</v>
      </c>
      <c r="B42" s="167">
        <v>1.823</v>
      </c>
      <c r="C42" s="171">
        <v>2.033</v>
      </c>
    </row>
    <row r="43" ht="12.75" customHeight="1">
      <c r="A43" s="169">
        <v>70.0</v>
      </c>
      <c r="B43" s="167">
        <v>1.867</v>
      </c>
      <c r="C43" s="170">
        <v>2.077</v>
      </c>
    </row>
    <row r="44" ht="12.75" customHeight="1">
      <c r="A44" s="169">
        <v>71.0</v>
      </c>
      <c r="B44" s="167">
        <v>1.91</v>
      </c>
      <c r="C44" s="171">
        <v>2.12</v>
      </c>
    </row>
    <row r="45" ht="12.75" customHeight="1">
      <c r="A45" s="169">
        <v>72.0</v>
      </c>
      <c r="B45" s="167">
        <v>1.953</v>
      </c>
      <c r="C45" s="170">
        <v>2.163</v>
      </c>
    </row>
    <row r="46" ht="12.75" customHeight="1">
      <c r="A46" s="169">
        <v>73.0</v>
      </c>
      <c r="B46" s="167">
        <v>2.004</v>
      </c>
      <c r="C46" s="171">
        <v>2.214</v>
      </c>
    </row>
    <row r="47" ht="12.75" customHeight="1">
      <c r="A47" s="169">
        <v>74.0</v>
      </c>
      <c r="B47" s="167">
        <v>2.06</v>
      </c>
      <c r="C47" s="170">
        <v>2.27</v>
      </c>
    </row>
    <row r="48" ht="12.75" customHeight="1">
      <c r="A48" s="169">
        <v>75.0</v>
      </c>
      <c r="B48" s="167">
        <v>2.117</v>
      </c>
      <c r="C48" s="171">
        <v>2.327</v>
      </c>
    </row>
    <row r="49" ht="12.75" customHeight="1">
      <c r="A49" s="169">
        <v>76.0</v>
      </c>
      <c r="B49" s="167">
        <v>2.181</v>
      </c>
      <c r="C49" s="170">
        <v>2.391</v>
      </c>
    </row>
    <row r="50" ht="12.75" customHeight="1">
      <c r="A50" s="169">
        <v>77.0</v>
      </c>
      <c r="B50" s="167">
        <v>2.255</v>
      </c>
      <c r="C50" s="171">
        <v>2.465</v>
      </c>
    </row>
    <row r="51" ht="12.75" customHeight="1">
      <c r="A51" s="169">
        <v>78.0</v>
      </c>
      <c r="B51" s="167">
        <v>2.336</v>
      </c>
      <c r="C51" s="170">
        <v>2.546</v>
      </c>
    </row>
    <row r="52" ht="12.75" customHeight="1">
      <c r="A52" s="169">
        <v>79.0</v>
      </c>
      <c r="B52" s="167">
        <v>2.419</v>
      </c>
      <c r="C52" s="171">
        <v>2.629</v>
      </c>
    </row>
    <row r="53" ht="12.75" customHeight="1">
      <c r="A53" s="169">
        <v>80.0</v>
      </c>
      <c r="B53" s="167">
        <v>2.504</v>
      </c>
      <c r="C53" s="170">
        <v>2.714</v>
      </c>
    </row>
    <row r="54" ht="12.75" customHeight="1">
      <c r="A54" s="169">
        <v>81.0</v>
      </c>
      <c r="B54" s="167">
        <v>2.597</v>
      </c>
      <c r="C54" s="172"/>
    </row>
    <row r="55" ht="12.75" customHeight="1">
      <c r="A55" s="169">
        <v>82.0</v>
      </c>
      <c r="B55" s="167">
        <v>2.702</v>
      </c>
      <c r="C55" s="172"/>
    </row>
    <row r="56" ht="12.75" customHeight="1">
      <c r="A56" s="169">
        <v>83.0</v>
      </c>
      <c r="B56" s="167">
        <v>2.831</v>
      </c>
      <c r="C56" s="172"/>
    </row>
    <row r="57" ht="12.75" customHeight="1">
      <c r="A57" s="169">
        <v>84.0</v>
      </c>
      <c r="B57" s="167">
        <v>2.981</v>
      </c>
      <c r="C57" s="172"/>
    </row>
    <row r="58" ht="12.75" customHeight="1">
      <c r="A58" s="169">
        <v>85.0</v>
      </c>
      <c r="B58" s="167">
        <v>3.153</v>
      </c>
      <c r="C58" s="172"/>
    </row>
    <row r="59" ht="12.75" customHeight="1">
      <c r="A59" s="169">
        <v>86.0</v>
      </c>
      <c r="B59" s="167">
        <v>3.352</v>
      </c>
      <c r="C59" s="172"/>
    </row>
    <row r="60" ht="12.75" customHeight="1">
      <c r="A60" s="169">
        <v>87.0</v>
      </c>
      <c r="B60" s="167">
        <v>3.58</v>
      </c>
      <c r="C60" s="172"/>
    </row>
    <row r="61" ht="12.75" customHeight="1">
      <c r="A61" s="169">
        <v>88.0</v>
      </c>
      <c r="B61" s="167">
        <v>3.842</v>
      </c>
      <c r="C61" s="172"/>
    </row>
    <row r="62" ht="12.75" customHeight="1">
      <c r="A62" s="169">
        <v>89.0</v>
      </c>
      <c r="B62" s="167">
        <v>4.145</v>
      </c>
      <c r="C62" s="172"/>
    </row>
    <row r="63" ht="12.75" customHeight="1">
      <c r="A63" s="169">
        <v>90.0</v>
      </c>
      <c r="B63" s="167">
        <v>4.493</v>
      </c>
      <c r="C63" s="172"/>
    </row>
    <row r="64" ht="12.75" customHeight="1">
      <c r="B64" s="173"/>
    </row>
    <row r="65" ht="12.75" customHeight="1">
      <c r="B65" s="173"/>
    </row>
    <row r="66" ht="12.75" customHeight="1">
      <c r="B66" s="173"/>
    </row>
    <row r="67" ht="12.75" customHeight="1">
      <c r="B67" s="173"/>
    </row>
    <row r="68" ht="12.75" customHeight="1">
      <c r="B68" s="173"/>
    </row>
    <row r="69" ht="12.75" customHeight="1">
      <c r="B69" s="173"/>
    </row>
    <row r="70" ht="12.75" customHeight="1">
      <c r="B70" s="173"/>
    </row>
    <row r="71" ht="12.75" customHeight="1">
      <c r="B71" s="173"/>
    </row>
    <row r="72" ht="12.75" customHeight="1">
      <c r="B72" s="173"/>
    </row>
    <row r="73" ht="12.75" customHeight="1">
      <c r="B73" s="173"/>
    </row>
    <row r="74" ht="12.75" customHeight="1">
      <c r="B74" s="173"/>
    </row>
    <row r="75" ht="12.75" customHeight="1">
      <c r="B75" s="173"/>
    </row>
    <row r="76" ht="12.75" customHeight="1">
      <c r="B76" s="173"/>
    </row>
    <row r="77" ht="12.75" customHeight="1">
      <c r="B77" s="173"/>
    </row>
    <row r="78" ht="12.75" customHeight="1">
      <c r="B78" s="173"/>
    </row>
    <row r="79" ht="12.75" customHeight="1">
      <c r="B79" s="173"/>
    </row>
    <row r="80" ht="12.75" customHeight="1">
      <c r="B80" s="173"/>
    </row>
    <row r="81" ht="12.75" customHeight="1">
      <c r="B81" s="173"/>
    </row>
    <row r="82" ht="12.75" customHeight="1">
      <c r="B82" s="173"/>
    </row>
    <row r="83" ht="12.75" customHeight="1">
      <c r="B83" s="173"/>
    </row>
    <row r="84" ht="12.75" customHeight="1">
      <c r="B84" s="173"/>
    </row>
    <row r="85" ht="12.75" customHeight="1">
      <c r="B85" s="173"/>
    </row>
    <row r="86" ht="12.75" customHeight="1">
      <c r="B86" s="173"/>
    </row>
    <row r="87" ht="12.75" customHeight="1">
      <c r="B87" s="173"/>
    </row>
    <row r="88" ht="12.75" customHeight="1">
      <c r="B88" s="173"/>
    </row>
    <row r="89" ht="12.75" customHeight="1">
      <c r="B89" s="173"/>
    </row>
    <row r="90" ht="12.75" customHeight="1">
      <c r="B90" s="173"/>
    </row>
    <row r="91" ht="12.75" customHeight="1">
      <c r="B91" s="173"/>
    </row>
    <row r="92" ht="12.75" customHeight="1">
      <c r="B92" s="173"/>
    </row>
    <row r="93" ht="12.75" customHeight="1">
      <c r="B93" s="173"/>
    </row>
    <row r="94" ht="12.75" customHeight="1">
      <c r="B94" s="173"/>
    </row>
    <row r="95" ht="12.75" customHeight="1">
      <c r="B95" s="173"/>
    </row>
    <row r="96" ht="12.75" customHeight="1">
      <c r="B96" s="173"/>
    </row>
    <row r="97" ht="12.75" customHeight="1">
      <c r="B97" s="173"/>
    </row>
    <row r="98" ht="12.75" customHeight="1">
      <c r="B98" s="173"/>
    </row>
    <row r="99" ht="12.75" customHeight="1">
      <c r="B99" s="173"/>
    </row>
    <row r="100" ht="12.75" customHeight="1">
      <c r="B100" s="173"/>
    </row>
    <row r="101" ht="12.75" customHeight="1">
      <c r="B101" s="173"/>
    </row>
    <row r="102" ht="12.75" customHeight="1">
      <c r="B102" s="173"/>
    </row>
    <row r="103" ht="12.75" customHeight="1">
      <c r="B103" s="173"/>
    </row>
    <row r="104" ht="12.75" customHeight="1">
      <c r="B104" s="173"/>
    </row>
    <row r="105" ht="12.75" customHeight="1">
      <c r="B105" s="173"/>
    </row>
    <row r="106" ht="12.75" customHeight="1">
      <c r="B106" s="173"/>
    </row>
    <row r="107" ht="12.75" customHeight="1">
      <c r="B107" s="173"/>
    </row>
    <row r="108" ht="12.75" customHeight="1">
      <c r="B108" s="173"/>
    </row>
    <row r="109" ht="12.75" customHeight="1">
      <c r="B109" s="173"/>
    </row>
    <row r="110" ht="12.75" customHeight="1">
      <c r="B110" s="173"/>
    </row>
    <row r="111" ht="12.75" customHeight="1">
      <c r="B111" s="173"/>
    </row>
    <row r="112" ht="12.75" customHeight="1">
      <c r="B112" s="173"/>
    </row>
    <row r="113" ht="12.75" customHeight="1">
      <c r="B113" s="173"/>
    </row>
    <row r="114" ht="12.75" customHeight="1">
      <c r="B114" s="173"/>
    </row>
    <row r="115" ht="12.75" customHeight="1">
      <c r="B115" s="173"/>
    </row>
    <row r="116" ht="12.75" customHeight="1">
      <c r="B116" s="173"/>
    </row>
    <row r="117" ht="12.75" customHeight="1">
      <c r="B117" s="173"/>
    </row>
    <row r="118" ht="12.75" customHeight="1">
      <c r="B118" s="173"/>
    </row>
    <row r="119" ht="12.75" customHeight="1">
      <c r="B119" s="173"/>
    </row>
    <row r="120" ht="12.75" customHeight="1">
      <c r="B120" s="173"/>
    </row>
    <row r="121" ht="12.75" customHeight="1">
      <c r="B121" s="173"/>
    </row>
    <row r="122" ht="12.75" customHeight="1">
      <c r="B122" s="173"/>
    </row>
    <row r="123" ht="12.75" customHeight="1">
      <c r="B123" s="173"/>
    </row>
    <row r="124" ht="12.75" customHeight="1">
      <c r="B124" s="173"/>
    </row>
    <row r="125" ht="12.75" customHeight="1">
      <c r="B125" s="173"/>
    </row>
    <row r="126" ht="12.75" customHeight="1">
      <c r="B126" s="173"/>
    </row>
    <row r="127" ht="12.75" customHeight="1">
      <c r="B127" s="173"/>
    </row>
    <row r="128" ht="12.75" customHeight="1">
      <c r="B128" s="173"/>
    </row>
    <row r="129" ht="12.75" customHeight="1">
      <c r="B129" s="173"/>
    </row>
    <row r="130" ht="12.75" customHeight="1">
      <c r="B130" s="173"/>
    </row>
    <row r="131" ht="12.75" customHeight="1">
      <c r="B131" s="173"/>
    </row>
    <row r="132" ht="12.75" customHeight="1">
      <c r="B132" s="173"/>
    </row>
    <row r="133" ht="12.75" customHeight="1">
      <c r="B133" s="173"/>
    </row>
    <row r="134" ht="12.75" customHeight="1">
      <c r="B134" s="173"/>
    </row>
    <row r="135" ht="12.75" customHeight="1">
      <c r="B135" s="173"/>
    </row>
    <row r="136" ht="12.75" customHeight="1">
      <c r="B136" s="173"/>
    </row>
    <row r="137" ht="12.75" customHeight="1">
      <c r="B137" s="173"/>
    </row>
    <row r="138" ht="12.75" customHeight="1">
      <c r="B138" s="173"/>
    </row>
    <row r="139" ht="12.75" customHeight="1">
      <c r="B139" s="173"/>
    </row>
    <row r="140" ht="12.75" customHeight="1">
      <c r="B140" s="173"/>
    </row>
    <row r="141" ht="12.75" customHeight="1">
      <c r="B141" s="173"/>
    </row>
    <row r="142" ht="12.75" customHeight="1">
      <c r="B142" s="173"/>
    </row>
    <row r="143" ht="12.75" customHeight="1">
      <c r="B143" s="173"/>
    </row>
    <row r="144" ht="12.75" customHeight="1">
      <c r="B144" s="173"/>
    </row>
    <row r="145" ht="12.75" customHeight="1">
      <c r="B145" s="173"/>
    </row>
    <row r="146" ht="12.75" customHeight="1">
      <c r="B146" s="173"/>
    </row>
    <row r="147" ht="12.75" customHeight="1">
      <c r="B147" s="173"/>
    </row>
    <row r="148" ht="12.75" customHeight="1">
      <c r="B148" s="173"/>
    </row>
    <row r="149" ht="12.75" customHeight="1">
      <c r="B149" s="173"/>
    </row>
    <row r="150" ht="12.75" customHeight="1">
      <c r="B150" s="173"/>
    </row>
    <row r="151" ht="12.75" customHeight="1">
      <c r="B151" s="173"/>
    </row>
    <row r="152" ht="12.75" customHeight="1">
      <c r="B152" s="173"/>
    </row>
    <row r="153" ht="12.75" customHeight="1">
      <c r="B153" s="173"/>
    </row>
    <row r="154" ht="12.75" customHeight="1">
      <c r="B154" s="173"/>
    </row>
    <row r="155" ht="12.75" customHeight="1">
      <c r="B155" s="173"/>
    </row>
    <row r="156" ht="12.75" customHeight="1">
      <c r="B156" s="173"/>
    </row>
    <row r="157" ht="12.75" customHeight="1">
      <c r="B157" s="173"/>
    </row>
    <row r="158" ht="12.75" customHeight="1">
      <c r="B158" s="173"/>
    </row>
    <row r="159" ht="12.75" customHeight="1">
      <c r="B159" s="173"/>
    </row>
    <row r="160" ht="12.75" customHeight="1">
      <c r="B160" s="173"/>
    </row>
    <row r="161" ht="12.75" customHeight="1">
      <c r="B161" s="173"/>
    </row>
    <row r="162" ht="12.75" customHeight="1">
      <c r="B162" s="173"/>
    </row>
    <row r="163" ht="12.75" customHeight="1">
      <c r="B163" s="173"/>
    </row>
    <row r="164" ht="12.75" customHeight="1">
      <c r="B164" s="173"/>
    </row>
    <row r="165" ht="12.75" customHeight="1">
      <c r="B165" s="173"/>
    </row>
    <row r="166" ht="12.75" customHeight="1">
      <c r="B166" s="173"/>
    </row>
    <row r="167" ht="12.75" customHeight="1">
      <c r="B167" s="173"/>
    </row>
    <row r="168" ht="12.75" customHeight="1">
      <c r="B168" s="173"/>
    </row>
    <row r="169" ht="12.75" customHeight="1">
      <c r="B169" s="173"/>
    </row>
    <row r="170" ht="12.75" customHeight="1">
      <c r="B170" s="173"/>
    </row>
    <row r="171" ht="12.75" customHeight="1">
      <c r="B171" s="173"/>
    </row>
    <row r="172" ht="12.75" customHeight="1">
      <c r="B172" s="173"/>
    </row>
    <row r="173" ht="12.75" customHeight="1">
      <c r="B173" s="173"/>
    </row>
    <row r="174" ht="12.75" customHeight="1">
      <c r="B174" s="173"/>
    </row>
    <row r="175" ht="12.75" customHeight="1">
      <c r="B175" s="173"/>
    </row>
    <row r="176" ht="12.75" customHeight="1">
      <c r="B176" s="173"/>
    </row>
    <row r="177" ht="12.75" customHeight="1">
      <c r="B177" s="173"/>
    </row>
    <row r="178" ht="12.75" customHeight="1">
      <c r="B178" s="173"/>
    </row>
    <row r="179" ht="12.75" customHeight="1">
      <c r="B179" s="173"/>
    </row>
    <row r="180" ht="12.75" customHeight="1">
      <c r="B180" s="173"/>
    </row>
    <row r="181" ht="12.75" customHeight="1">
      <c r="B181" s="173"/>
    </row>
    <row r="182" ht="12.75" customHeight="1">
      <c r="B182" s="173"/>
    </row>
    <row r="183" ht="12.75" customHeight="1">
      <c r="B183" s="173"/>
    </row>
    <row r="184" ht="12.75" customHeight="1">
      <c r="B184" s="173"/>
    </row>
    <row r="185" ht="12.75" customHeight="1">
      <c r="B185" s="173"/>
    </row>
    <row r="186" ht="12.75" customHeight="1">
      <c r="B186" s="173"/>
    </row>
    <row r="187" ht="12.75" customHeight="1">
      <c r="B187" s="173"/>
    </row>
    <row r="188" ht="12.75" customHeight="1">
      <c r="B188" s="173"/>
    </row>
    <row r="189" ht="12.75" customHeight="1">
      <c r="B189" s="173"/>
    </row>
    <row r="190" ht="12.75" customHeight="1">
      <c r="B190" s="173"/>
    </row>
    <row r="191" ht="12.75" customHeight="1">
      <c r="B191" s="173"/>
    </row>
    <row r="192" ht="12.75" customHeight="1">
      <c r="B192" s="173"/>
    </row>
    <row r="193" ht="12.75" customHeight="1">
      <c r="B193" s="173"/>
    </row>
    <row r="194" ht="12.75" customHeight="1">
      <c r="B194" s="173"/>
    </row>
    <row r="195" ht="12.75" customHeight="1">
      <c r="B195" s="173"/>
    </row>
    <row r="196" ht="12.75" customHeight="1">
      <c r="B196" s="173"/>
    </row>
    <row r="197" ht="12.75" customHeight="1">
      <c r="B197" s="173"/>
    </row>
    <row r="198" ht="12.75" customHeight="1">
      <c r="B198" s="173"/>
    </row>
    <row r="199" ht="12.75" customHeight="1">
      <c r="B199" s="173"/>
    </row>
    <row r="200" ht="12.75" customHeight="1">
      <c r="B200" s="173"/>
    </row>
    <row r="201" ht="12.75" customHeight="1">
      <c r="B201" s="173"/>
    </row>
    <row r="202" ht="12.75" customHeight="1">
      <c r="B202" s="173"/>
    </row>
    <row r="203" ht="12.75" customHeight="1">
      <c r="B203" s="173"/>
    </row>
    <row r="204" ht="12.75" customHeight="1">
      <c r="B204" s="173"/>
    </row>
    <row r="205" ht="12.75" customHeight="1">
      <c r="B205" s="173"/>
    </row>
    <row r="206" ht="12.75" customHeight="1">
      <c r="B206" s="173"/>
    </row>
    <row r="207" ht="12.75" customHeight="1">
      <c r="B207" s="173"/>
    </row>
    <row r="208" ht="12.75" customHeight="1">
      <c r="B208" s="173"/>
    </row>
    <row r="209" ht="12.75" customHeight="1">
      <c r="B209" s="173"/>
    </row>
    <row r="210" ht="12.75" customHeight="1">
      <c r="B210" s="173"/>
    </row>
    <row r="211" ht="12.75" customHeight="1">
      <c r="B211" s="173"/>
    </row>
    <row r="212" ht="12.75" customHeight="1">
      <c r="B212" s="173"/>
    </row>
    <row r="213" ht="12.75" customHeight="1">
      <c r="B213" s="173"/>
    </row>
    <row r="214" ht="12.75" customHeight="1">
      <c r="B214" s="173"/>
    </row>
    <row r="215" ht="12.75" customHeight="1">
      <c r="B215" s="173"/>
    </row>
    <row r="216" ht="12.75" customHeight="1">
      <c r="B216" s="173"/>
    </row>
    <row r="217" ht="12.75" customHeight="1">
      <c r="B217" s="173"/>
    </row>
    <row r="218" ht="12.75" customHeight="1">
      <c r="B218" s="173"/>
    </row>
    <row r="219" ht="12.75" customHeight="1">
      <c r="B219" s="173"/>
    </row>
    <row r="220" ht="12.75" customHeight="1">
      <c r="B220" s="173"/>
    </row>
    <row r="221" ht="12.75" customHeight="1">
      <c r="B221" s="173"/>
    </row>
    <row r="222" ht="12.75" customHeight="1">
      <c r="B222" s="173"/>
    </row>
    <row r="223" ht="12.75" customHeight="1">
      <c r="B223" s="173"/>
    </row>
    <row r="224" ht="12.75" customHeight="1">
      <c r="B224" s="173"/>
    </row>
    <row r="225" ht="12.75" customHeight="1">
      <c r="B225" s="173"/>
    </row>
    <row r="226" ht="12.75" customHeight="1">
      <c r="B226" s="173"/>
    </row>
    <row r="227" ht="12.75" customHeight="1">
      <c r="B227" s="173"/>
    </row>
    <row r="228" ht="12.75" customHeight="1">
      <c r="B228" s="173"/>
    </row>
    <row r="229" ht="12.75" customHeight="1">
      <c r="B229" s="173"/>
    </row>
    <row r="230" ht="12.75" customHeight="1">
      <c r="B230" s="173"/>
    </row>
    <row r="231" ht="12.75" customHeight="1">
      <c r="B231" s="173"/>
    </row>
    <row r="232" ht="12.75" customHeight="1">
      <c r="B232" s="173"/>
    </row>
    <row r="233" ht="12.75" customHeight="1">
      <c r="B233" s="173"/>
    </row>
    <row r="234" ht="12.75" customHeight="1">
      <c r="B234" s="173"/>
    </row>
    <row r="235" ht="12.75" customHeight="1">
      <c r="B235" s="173"/>
    </row>
    <row r="236" ht="12.75" customHeight="1">
      <c r="B236" s="173"/>
    </row>
    <row r="237" ht="12.75" customHeight="1">
      <c r="B237" s="173"/>
    </row>
    <row r="238" ht="12.75" customHeight="1">
      <c r="B238" s="173"/>
    </row>
    <row r="239" ht="12.75" customHeight="1">
      <c r="B239" s="173"/>
    </row>
    <row r="240" ht="12.75" customHeight="1">
      <c r="B240" s="173"/>
    </row>
    <row r="241" ht="12.75" customHeight="1">
      <c r="B241" s="173"/>
    </row>
    <row r="242" ht="12.75" customHeight="1">
      <c r="B242" s="173"/>
    </row>
    <row r="243" ht="12.75" customHeight="1">
      <c r="B243" s="173"/>
    </row>
    <row r="244" ht="12.75" customHeight="1">
      <c r="B244" s="173"/>
    </row>
    <row r="245" ht="12.75" customHeight="1">
      <c r="B245" s="173"/>
    </row>
    <row r="246" ht="12.75" customHeight="1">
      <c r="B246" s="173"/>
    </row>
    <row r="247" ht="12.75" customHeight="1">
      <c r="B247" s="173"/>
    </row>
    <row r="248" ht="12.75" customHeight="1">
      <c r="B248" s="173"/>
    </row>
    <row r="249" ht="12.75" customHeight="1">
      <c r="B249" s="173"/>
    </row>
    <row r="250" ht="12.75" customHeight="1">
      <c r="B250" s="173"/>
    </row>
    <row r="251" ht="12.75" customHeight="1">
      <c r="B251" s="173"/>
    </row>
    <row r="252" ht="12.75" customHeight="1">
      <c r="B252" s="173"/>
    </row>
    <row r="253" ht="12.75" customHeight="1">
      <c r="B253" s="173"/>
    </row>
    <row r="254" ht="12.75" customHeight="1">
      <c r="B254" s="173"/>
    </row>
    <row r="255" ht="12.75" customHeight="1">
      <c r="B255" s="173"/>
    </row>
    <row r="256" ht="12.75" customHeight="1">
      <c r="B256" s="173"/>
    </row>
    <row r="257" ht="12.75" customHeight="1">
      <c r="B257" s="173"/>
    </row>
    <row r="258" ht="12.75" customHeight="1">
      <c r="B258" s="173"/>
    </row>
    <row r="259" ht="12.75" customHeight="1">
      <c r="B259" s="173"/>
    </row>
    <row r="260" ht="12.75" customHeight="1">
      <c r="B260" s="173"/>
    </row>
    <row r="261" ht="12.75" customHeight="1">
      <c r="B261" s="173"/>
    </row>
    <row r="262" ht="12.75" customHeight="1">
      <c r="B262" s="173"/>
    </row>
    <row r="263" ht="12.75" customHeight="1">
      <c r="B263" s="173"/>
    </row>
    <row r="264" ht="12.75" customHeight="1">
      <c r="B264" s="173"/>
    </row>
    <row r="265" ht="12.75" customHeight="1">
      <c r="B265" s="173"/>
    </row>
    <row r="266" ht="12.75" customHeight="1">
      <c r="B266" s="173"/>
    </row>
    <row r="267" ht="12.75" customHeight="1">
      <c r="B267" s="173"/>
    </row>
    <row r="268" ht="12.75" customHeight="1">
      <c r="B268" s="173"/>
    </row>
    <row r="269" ht="12.75" customHeight="1">
      <c r="B269" s="173"/>
    </row>
    <row r="270" ht="12.75" customHeight="1">
      <c r="B270" s="173"/>
    </row>
    <row r="271" ht="12.75" customHeight="1">
      <c r="B271" s="173"/>
    </row>
    <row r="272" ht="12.75" customHeight="1">
      <c r="B272" s="173"/>
    </row>
    <row r="273" ht="12.75" customHeight="1">
      <c r="B273" s="173"/>
    </row>
    <row r="274" ht="12.75" customHeight="1">
      <c r="B274" s="173"/>
    </row>
    <row r="275" ht="12.75" customHeight="1">
      <c r="B275" s="173"/>
    </row>
    <row r="276" ht="12.75" customHeight="1">
      <c r="B276" s="173"/>
    </row>
    <row r="277" ht="12.75" customHeight="1">
      <c r="B277" s="173"/>
    </row>
    <row r="278" ht="12.75" customHeight="1">
      <c r="B278" s="173"/>
    </row>
    <row r="279" ht="12.75" customHeight="1">
      <c r="B279" s="173"/>
    </row>
    <row r="280" ht="12.75" customHeight="1">
      <c r="B280" s="173"/>
    </row>
    <row r="281" ht="12.75" customHeight="1">
      <c r="B281" s="173"/>
    </row>
    <row r="282" ht="12.75" customHeight="1">
      <c r="B282" s="173"/>
    </row>
    <row r="283" ht="12.75" customHeight="1">
      <c r="B283" s="173"/>
    </row>
    <row r="284" ht="12.75" customHeight="1">
      <c r="B284" s="173"/>
    </row>
    <row r="285" ht="12.75" customHeight="1">
      <c r="B285" s="173"/>
    </row>
    <row r="286" ht="12.75" customHeight="1">
      <c r="B286" s="173"/>
    </row>
    <row r="287" ht="12.75" customHeight="1">
      <c r="B287" s="173"/>
    </row>
    <row r="288" ht="12.75" customHeight="1">
      <c r="B288" s="173"/>
    </row>
    <row r="289" ht="12.75" customHeight="1">
      <c r="B289" s="173"/>
    </row>
    <row r="290" ht="12.75" customHeight="1">
      <c r="B290" s="173"/>
    </row>
    <row r="291" ht="12.75" customHeight="1">
      <c r="B291" s="173"/>
    </row>
    <row r="292" ht="12.75" customHeight="1">
      <c r="B292" s="173"/>
    </row>
    <row r="293" ht="12.75" customHeight="1">
      <c r="B293" s="173"/>
    </row>
    <row r="294" ht="12.75" customHeight="1">
      <c r="B294" s="173"/>
    </row>
    <row r="295" ht="12.75" customHeight="1">
      <c r="B295" s="173"/>
    </row>
    <row r="296" ht="12.75" customHeight="1">
      <c r="B296" s="173"/>
    </row>
    <row r="297" ht="12.75" customHeight="1">
      <c r="B297" s="173"/>
    </row>
    <row r="298" ht="12.75" customHeight="1">
      <c r="B298" s="173"/>
    </row>
    <row r="299" ht="12.75" customHeight="1">
      <c r="B299" s="173"/>
    </row>
    <row r="300" ht="12.75" customHeight="1">
      <c r="B300" s="173"/>
    </row>
    <row r="301" ht="12.75" customHeight="1">
      <c r="B301" s="173"/>
    </row>
    <row r="302" ht="12.75" customHeight="1">
      <c r="B302" s="173"/>
    </row>
    <row r="303" ht="12.75" customHeight="1">
      <c r="B303" s="173"/>
    </row>
    <row r="304" ht="12.75" customHeight="1">
      <c r="B304" s="173"/>
    </row>
    <row r="305" ht="12.75" customHeight="1">
      <c r="B305" s="173"/>
    </row>
    <row r="306" ht="12.75" customHeight="1">
      <c r="B306" s="173"/>
    </row>
    <row r="307" ht="12.75" customHeight="1">
      <c r="B307" s="173"/>
    </row>
    <row r="308" ht="12.75" customHeight="1">
      <c r="B308" s="173"/>
    </row>
    <row r="309" ht="12.75" customHeight="1">
      <c r="B309" s="173"/>
    </row>
    <row r="310" ht="12.75" customHeight="1">
      <c r="B310" s="173"/>
    </row>
    <row r="311" ht="12.75" customHeight="1">
      <c r="B311" s="173"/>
    </row>
    <row r="312" ht="12.75" customHeight="1">
      <c r="B312" s="173"/>
    </row>
    <row r="313" ht="12.75" customHeight="1">
      <c r="B313" s="173"/>
    </row>
    <row r="314" ht="12.75" customHeight="1">
      <c r="B314" s="173"/>
    </row>
    <row r="315" ht="12.75" customHeight="1">
      <c r="B315" s="173"/>
    </row>
    <row r="316" ht="12.75" customHeight="1">
      <c r="B316" s="173"/>
    </row>
    <row r="317" ht="12.75" customHeight="1">
      <c r="B317" s="173"/>
    </row>
    <row r="318" ht="12.75" customHeight="1">
      <c r="B318" s="173"/>
    </row>
    <row r="319" ht="12.75" customHeight="1">
      <c r="B319" s="173"/>
    </row>
    <row r="320" ht="12.75" customHeight="1">
      <c r="B320" s="173"/>
    </row>
    <row r="321" ht="12.75" customHeight="1">
      <c r="B321" s="173"/>
    </row>
    <row r="322" ht="12.75" customHeight="1">
      <c r="B322" s="173"/>
    </row>
    <row r="323" ht="12.75" customHeight="1">
      <c r="B323" s="173"/>
    </row>
    <row r="324" ht="12.75" customHeight="1">
      <c r="B324" s="173"/>
    </row>
    <row r="325" ht="12.75" customHeight="1">
      <c r="B325" s="173"/>
    </row>
    <row r="326" ht="12.75" customHeight="1">
      <c r="B326" s="173"/>
    </row>
    <row r="327" ht="12.75" customHeight="1">
      <c r="B327" s="173"/>
    </row>
    <row r="328" ht="12.75" customHeight="1">
      <c r="B328" s="173"/>
    </row>
    <row r="329" ht="12.75" customHeight="1">
      <c r="B329" s="173"/>
    </row>
    <row r="330" ht="12.75" customHeight="1">
      <c r="B330" s="173"/>
    </row>
    <row r="331" ht="12.75" customHeight="1">
      <c r="B331" s="173"/>
    </row>
    <row r="332" ht="12.75" customHeight="1">
      <c r="B332" s="173"/>
    </row>
    <row r="333" ht="12.75" customHeight="1">
      <c r="B333" s="173"/>
    </row>
    <row r="334" ht="12.75" customHeight="1">
      <c r="B334" s="173"/>
    </row>
    <row r="335" ht="12.75" customHeight="1">
      <c r="B335" s="173"/>
    </row>
    <row r="336" ht="12.75" customHeight="1">
      <c r="B336" s="173"/>
    </row>
    <row r="337" ht="12.75" customHeight="1">
      <c r="B337" s="173"/>
    </row>
    <row r="338" ht="12.75" customHeight="1">
      <c r="B338" s="173"/>
    </row>
    <row r="339" ht="12.75" customHeight="1">
      <c r="B339" s="173"/>
    </row>
    <row r="340" ht="12.75" customHeight="1">
      <c r="B340" s="173"/>
    </row>
    <row r="341" ht="12.75" customHeight="1">
      <c r="B341" s="173"/>
    </row>
    <row r="342" ht="12.75" customHeight="1">
      <c r="B342" s="173"/>
    </row>
    <row r="343" ht="12.75" customHeight="1">
      <c r="B343" s="173"/>
    </row>
    <row r="344" ht="12.75" customHeight="1">
      <c r="B344" s="173"/>
    </row>
    <row r="345" ht="12.75" customHeight="1">
      <c r="B345" s="173"/>
    </row>
    <row r="346" ht="12.75" customHeight="1">
      <c r="B346" s="173"/>
    </row>
    <row r="347" ht="12.75" customHeight="1">
      <c r="B347" s="173"/>
    </row>
    <row r="348" ht="12.75" customHeight="1">
      <c r="B348" s="173"/>
    </row>
    <row r="349" ht="12.75" customHeight="1">
      <c r="B349" s="173"/>
    </row>
    <row r="350" ht="12.75" customHeight="1">
      <c r="B350" s="173"/>
    </row>
    <row r="351" ht="12.75" customHeight="1">
      <c r="B351" s="173"/>
    </row>
    <row r="352" ht="12.75" customHeight="1">
      <c r="B352" s="173"/>
    </row>
    <row r="353" ht="12.75" customHeight="1">
      <c r="B353" s="173"/>
    </row>
    <row r="354" ht="12.75" customHeight="1">
      <c r="B354" s="173"/>
    </row>
    <row r="355" ht="12.75" customHeight="1">
      <c r="B355" s="173"/>
    </row>
    <row r="356" ht="12.75" customHeight="1">
      <c r="B356" s="173"/>
    </row>
    <row r="357" ht="12.75" customHeight="1">
      <c r="B357" s="173"/>
    </row>
    <row r="358" ht="12.75" customHeight="1">
      <c r="B358" s="173"/>
    </row>
    <row r="359" ht="12.75" customHeight="1">
      <c r="B359" s="173"/>
    </row>
    <row r="360" ht="12.75" customHeight="1">
      <c r="B360" s="173"/>
    </row>
    <row r="361" ht="12.75" customHeight="1">
      <c r="B361" s="173"/>
    </row>
    <row r="362" ht="12.75" customHeight="1">
      <c r="B362" s="173"/>
    </row>
    <row r="363" ht="12.75" customHeight="1">
      <c r="B363" s="173"/>
    </row>
    <row r="364" ht="12.75" customHeight="1">
      <c r="B364" s="173"/>
    </row>
    <row r="365" ht="12.75" customHeight="1">
      <c r="B365" s="173"/>
    </row>
    <row r="366" ht="12.75" customHeight="1">
      <c r="B366" s="173"/>
    </row>
    <row r="367" ht="12.75" customHeight="1">
      <c r="B367" s="173"/>
    </row>
    <row r="368" ht="12.75" customHeight="1">
      <c r="B368" s="173"/>
    </row>
    <row r="369" ht="12.75" customHeight="1">
      <c r="B369" s="173"/>
    </row>
    <row r="370" ht="12.75" customHeight="1">
      <c r="B370" s="173"/>
    </row>
    <row r="371" ht="12.75" customHeight="1">
      <c r="B371" s="173"/>
    </row>
    <row r="372" ht="12.75" customHeight="1">
      <c r="B372" s="173"/>
    </row>
    <row r="373" ht="12.75" customHeight="1">
      <c r="B373" s="173"/>
    </row>
    <row r="374" ht="12.75" customHeight="1">
      <c r="B374" s="173"/>
    </row>
    <row r="375" ht="12.75" customHeight="1">
      <c r="B375" s="173"/>
    </row>
    <row r="376" ht="12.75" customHeight="1">
      <c r="B376" s="173"/>
    </row>
    <row r="377" ht="12.75" customHeight="1">
      <c r="B377" s="173"/>
    </row>
    <row r="378" ht="12.75" customHeight="1">
      <c r="B378" s="173"/>
    </row>
    <row r="379" ht="12.75" customHeight="1">
      <c r="B379" s="173"/>
    </row>
    <row r="380" ht="12.75" customHeight="1">
      <c r="B380" s="173"/>
    </row>
    <row r="381" ht="12.75" customHeight="1">
      <c r="B381" s="173"/>
    </row>
    <row r="382" ht="12.75" customHeight="1">
      <c r="B382" s="173"/>
    </row>
    <row r="383" ht="12.75" customHeight="1">
      <c r="B383" s="173"/>
    </row>
    <row r="384" ht="12.75" customHeight="1">
      <c r="B384" s="173"/>
    </row>
    <row r="385" ht="12.75" customHeight="1">
      <c r="B385" s="173"/>
    </row>
    <row r="386" ht="12.75" customHeight="1">
      <c r="B386" s="173"/>
    </row>
    <row r="387" ht="12.75" customHeight="1">
      <c r="B387" s="173"/>
    </row>
    <row r="388" ht="12.75" customHeight="1">
      <c r="B388" s="173"/>
    </row>
    <row r="389" ht="12.75" customHeight="1">
      <c r="B389" s="173"/>
    </row>
    <row r="390" ht="12.75" customHeight="1">
      <c r="B390" s="173"/>
    </row>
    <row r="391" ht="12.75" customHeight="1">
      <c r="B391" s="173"/>
    </row>
    <row r="392" ht="12.75" customHeight="1">
      <c r="B392" s="173"/>
    </row>
    <row r="393" ht="12.75" customHeight="1">
      <c r="B393" s="173"/>
    </row>
    <row r="394" ht="12.75" customHeight="1">
      <c r="B394" s="173"/>
    </row>
    <row r="395" ht="12.75" customHeight="1">
      <c r="B395" s="173"/>
    </row>
    <row r="396" ht="12.75" customHeight="1">
      <c r="B396" s="173"/>
    </row>
    <row r="397" ht="12.75" customHeight="1">
      <c r="B397" s="173"/>
    </row>
    <row r="398" ht="12.75" customHeight="1">
      <c r="B398" s="173"/>
    </row>
    <row r="399" ht="12.75" customHeight="1">
      <c r="B399" s="173"/>
    </row>
    <row r="400" ht="12.75" customHeight="1">
      <c r="B400" s="173"/>
    </row>
    <row r="401" ht="12.75" customHeight="1">
      <c r="B401" s="173"/>
    </row>
    <row r="402" ht="12.75" customHeight="1">
      <c r="B402" s="173"/>
    </row>
    <row r="403" ht="12.75" customHeight="1">
      <c r="B403" s="173"/>
    </row>
    <row r="404" ht="12.75" customHeight="1">
      <c r="B404" s="173"/>
    </row>
    <row r="405" ht="12.75" customHeight="1">
      <c r="B405" s="173"/>
    </row>
    <row r="406" ht="12.75" customHeight="1">
      <c r="B406" s="173"/>
    </row>
    <row r="407" ht="12.75" customHeight="1">
      <c r="B407" s="173"/>
    </row>
    <row r="408" ht="12.75" customHeight="1">
      <c r="B408" s="173"/>
    </row>
    <row r="409" ht="12.75" customHeight="1">
      <c r="B409" s="173"/>
    </row>
    <row r="410" ht="12.75" customHeight="1">
      <c r="B410" s="173"/>
    </row>
    <row r="411" ht="12.75" customHeight="1">
      <c r="B411" s="173"/>
    </row>
    <row r="412" ht="12.75" customHeight="1">
      <c r="B412" s="173"/>
    </row>
    <row r="413" ht="12.75" customHeight="1">
      <c r="B413" s="173"/>
    </row>
    <row r="414" ht="12.75" customHeight="1">
      <c r="B414" s="173"/>
    </row>
    <row r="415" ht="12.75" customHeight="1">
      <c r="B415" s="173"/>
    </row>
    <row r="416" ht="12.75" customHeight="1">
      <c r="B416" s="173"/>
    </row>
    <row r="417" ht="12.75" customHeight="1">
      <c r="B417" s="173"/>
    </row>
    <row r="418" ht="12.75" customHeight="1">
      <c r="B418" s="173"/>
    </row>
    <row r="419" ht="12.75" customHeight="1">
      <c r="B419" s="173"/>
    </row>
    <row r="420" ht="12.75" customHeight="1">
      <c r="B420" s="173"/>
    </row>
    <row r="421" ht="12.75" customHeight="1">
      <c r="B421" s="173"/>
    </row>
    <row r="422" ht="12.75" customHeight="1">
      <c r="B422" s="173"/>
    </row>
    <row r="423" ht="12.75" customHeight="1">
      <c r="B423" s="173"/>
    </row>
    <row r="424" ht="12.75" customHeight="1">
      <c r="B424" s="173"/>
    </row>
    <row r="425" ht="12.75" customHeight="1">
      <c r="B425" s="173"/>
    </row>
    <row r="426" ht="12.75" customHeight="1">
      <c r="B426" s="173"/>
    </row>
    <row r="427" ht="12.75" customHeight="1">
      <c r="B427" s="173"/>
    </row>
    <row r="428" ht="12.75" customHeight="1">
      <c r="B428" s="173"/>
    </row>
    <row r="429" ht="12.75" customHeight="1">
      <c r="B429" s="173"/>
    </row>
    <row r="430" ht="12.75" customHeight="1">
      <c r="B430" s="173"/>
    </row>
    <row r="431" ht="12.75" customHeight="1">
      <c r="B431" s="173"/>
    </row>
    <row r="432" ht="12.75" customHeight="1">
      <c r="B432" s="173"/>
    </row>
    <row r="433" ht="12.75" customHeight="1">
      <c r="B433" s="173"/>
    </row>
    <row r="434" ht="12.75" customHeight="1">
      <c r="B434" s="173"/>
    </row>
    <row r="435" ht="12.75" customHeight="1">
      <c r="B435" s="173"/>
    </row>
    <row r="436" ht="12.75" customHeight="1">
      <c r="B436" s="173"/>
    </row>
    <row r="437" ht="12.75" customHeight="1">
      <c r="B437" s="173"/>
    </row>
    <row r="438" ht="12.75" customHeight="1">
      <c r="B438" s="173"/>
    </row>
    <row r="439" ht="12.75" customHeight="1">
      <c r="B439" s="173"/>
    </row>
    <row r="440" ht="12.75" customHeight="1">
      <c r="B440" s="173"/>
    </row>
    <row r="441" ht="12.75" customHeight="1">
      <c r="B441" s="173"/>
    </row>
    <row r="442" ht="12.75" customHeight="1">
      <c r="B442" s="173"/>
    </row>
    <row r="443" ht="12.75" customHeight="1">
      <c r="B443" s="173"/>
    </row>
    <row r="444" ht="12.75" customHeight="1">
      <c r="B444" s="173"/>
    </row>
    <row r="445" ht="12.75" customHeight="1">
      <c r="B445" s="173"/>
    </row>
    <row r="446" ht="12.75" customHeight="1">
      <c r="B446" s="173"/>
    </row>
    <row r="447" ht="12.75" customHeight="1">
      <c r="B447" s="173"/>
    </row>
    <row r="448" ht="12.75" customHeight="1">
      <c r="B448" s="173"/>
    </row>
    <row r="449" ht="12.75" customHeight="1">
      <c r="B449" s="173"/>
    </row>
    <row r="450" ht="12.75" customHeight="1">
      <c r="B450" s="173"/>
    </row>
    <row r="451" ht="12.75" customHeight="1">
      <c r="B451" s="173"/>
    </row>
    <row r="452" ht="12.75" customHeight="1">
      <c r="B452" s="173"/>
    </row>
    <row r="453" ht="12.75" customHeight="1">
      <c r="B453" s="173"/>
    </row>
    <row r="454" ht="12.75" customHeight="1">
      <c r="B454" s="173"/>
    </row>
    <row r="455" ht="12.75" customHeight="1">
      <c r="B455" s="173"/>
    </row>
    <row r="456" ht="12.75" customHeight="1">
      <c r="B456" s="173"/>
    </row>
    <row r="457" ht="12.75" customHeight="1">
      <c r="B457" s="173"/>
    </row>
    <row r="458" ht="12.75" customHeight="1">
      <c r="B458" s="173"/>
    </row>
    <row r="459" ht="12.75" customHeight="1">
      <c r="B459" s="173"/>
    </row>
    <row r="460" ht="12.75" customHeight="1">
      <c r="B460" s="173"/>
    </row>
    <row r="461" ht="12.75" customHeight="1">
      <c r="B461" s="173"/>
    </row>
    <row r="462" ht="12.75" customHeight="1">
      <c r="B462" s="173"/>
    </row>
    <row r="463" ht="12.75" customHeight="1">
      <c r="B463" s="173"/>
    </row>
    <row r="464" ht="12.75" customHeight="1">
      <c r="B464" s="173"/>
    </row>
    <row r="465" ht="12.75" customHeight="1">
      <c r="B465" s="173"/>
    </row>
    <row r="466" ht="12.75" customHeight="1">
      <c r="B466" s="173"/>
    </row>
    <row r="467" ht="12.75" customHeight="1">
      <c r="B467" s="173"/>
    </row>
    <row r="468" ht="12.75" customHeight="1">
      <c r="B468" s="173"/>
    </row>
    <row r="469" ht="12.75" customHeight="1">
      <c r="B469" s="173"/>
    </row>
    <row r="470" ht="12.75" customHeight="1">
      <c r="B470" s="173"/>
    </row>
    <row r="471" ht="12.75" customHeight="1">
      <c r="B471" s="173"/>
    </row>
    <row r="472" ht="12.75" customHeight="1">
      <c r="B472" s="173"/>
    </row>
    <row r="473" ht="12.75" customHeight="1">
      <c r="B473" s="173"/>
    </row>
    <row r="474" ht="12.75" customHeight="1">
      <c r="B474" s="173"/>
    </row>
    <row r="475" ht="12.75" customHeight="1">
      <c r="B475" s="173"/>
    </row>
    <row r="476" ht="12.75" customHeight="1">
      <c r="B476" s="173"/>
    </row>
    <row r="477" ht="12.75" customHeight="1">
      <c r="B477" s="173"/>
    </row>
    <row r="478" ht="12.75" customHeight="1">
      <c r="B478" s="173"/>
    </row>
    <row r="479" ht="12.75" customHeight="1">
      <c r="B479" s="173"/>
    </row>
    <row r="480" ht="12.75" customHeight="1">
      <c r="B480" s="173"/>
    </row>
    <row r="481" ht="12.75" customHeight="1">
      <c r="B481" s="173"/>
    </row>
    <row r="482" ht="12.75" customHeight="1">
      <c r="B482" s="173"/>
    </row>
    <row r="483" ht="12.75" customHeight="1">
      <c r="B483" s="173"/>
    </row>
    <row r="484" ht="12.75" customHeight="1">
      <c r="B484" s="173"/>
    </row>
    <row r="485" ht="12.75" customHeight="1">
      <c r="B485" s="173"/>
    </row>
    <row r="486" ht="12.75" customHeight="1">
      <c r="B486" s="173"/>
    </row>
    <row r="487" ht="12.75" customHeight="1">
      <c r="B487" s="173"/>
    </row>
    <row r="488" ht="12.75" customHeight="1">
      <c r="B488" s="173"/>
    </row>
    <row r="489" ht="12.75" customHeight="1">
      <c r="B489" s="173"/>
    </row>
    <row r="490" ht="12.75" customHeight="1">
      <c r="B490" s="173"/>
    </row>
    <row r="491" ht="12.75" customHeight="1">
      <c r="B491" s="173"/>
    </row>
    <row r="492" ht="12.75" customHeight="1">
      <c r="B492" s="173"/>
    </row>
    <row r="493" ht="12.75" customHeight="1">
      <c r="B493" s="173"/>
    </row>
    <row r="494" ht="12.75" customHeight="1">
      <c r="B494" s="173"/>
    </row>
    <row r="495" ht="12.75" customHeight="1">
      <c r="B495" s="173"/>
    </row>
    <row r="496" ht="12.75" customHeight="1">
      <c r="B496" s="173"/>
    </row>
    <row r="497" ht="12.75" customHeight="1">
      <c r="B497" s="173"/>
    </row>
    <row r="498" ht="12.75" customHeight="1">
      <c r="B498" s="173"/>
    </row>
    <row r="499" ht="12.75" customHeight="1">
      <c r="B499" s="173"/>
    </row>
    <row r="500" ht="12.75" customHeight="1">
      <c r="B500" s="173"/>
    </row>
    <row r="501" ht="12.75" customHeight="1">
      <c r="B501" s="173"/>
    </row>
    <row r="502" ht="12.75" customHeight="1">
      <c r="B502" s="173"/>
    </row>
    <row r="503" ht="12.75" customHeight="1">
      <c r="B503" s="173"/>
    </row>
    <row r="504" ht="12.75" customHeight="1">
      <c r="B504" s="173"/>
    </row>
    <row r="505" ht="12.75" customHeight="1">
      <c r="B505" s="173"/>
    </row>
    <row r="506" ht="12.75" customHeight="1">
      <c r="B506" s="173"/>
    </row>
    <row r="507" ht="12.75" customHeight="1">
      <c r="B507" s="173"/>
    </row>
    <row r="508" ht="12.75" customHeight="1">
      <c r="B508" s="173"/>
    </row>
    <row r="509" ht="12.75" customHeight="1">
      <c r="B509" s="173"/>
    </row>
    <row r="510" ht="12.75" customHeight="1">
      <c r="B510" s="173"/>
    </row>
    <row r="511" ht="12.75" customHeight="1">
      <c r="B511" s="173"/>
    </row>
    <row r="512" ht="12.75" customHeight="1">
      <c r="B512" s="173"/>
    </row>
    <row r="513" ht="12.75" customHeight="1">
      <c r="B513" s="173"/>
    </row>
    <row r="514" ht="12.75" customHeight="1">
      <c r="B514" s="173"/>
    </row>
    <row r="515" ht="12.75" customHeight="1">
      <c r="B515" s="173"/>
    </row>
    <row r="516" ht="12.75" customHeight="1">
      <c r="B516" s="173"/>
    </row>
    <row r="517" ht="12.75" customHeight="1">
      <c r="B517" s="173"/>
    </row>
    <row r="518" ht="12.75" customHeight="1">
      <c r="B518" s="173"/>
    </row>
    <row r="519" ht="12.75" customHeight="1">
      <c r="B519" s="173"/>
    </row>
    <row r="520" ht="12.75" customHeight="1">
      <c r="B520" s="173"/>
    </row>
    <row r="521" ht="12.75" customHeight="1">
      <c r="B521" s="173"/>
    </row>
    <row r="522" ht="12.75" customHeight="1">
      <c r="B522" s="173"/>
    </row>
    <row r="523" ht="12.75" customHeight="1">
      <c r="B523" s="173"/>
    </row>
    <row r="524" ht="12.75" customHeight="1">
      <c r="B524" s="173"/>
    </row>
    <row r="525" ht="12.75" customHeight="1">
      <c r="B525" s="173"/>
    </row>
    <row r="526" ht="12.75" customHeight="1">
      <c r="B526" s="173"/>
    </row>
    <row r="527" ht="12.75" customHeight="1">
      <c r="B527" s="173"/>
    </row>
    <row r="528" ht="12.75" customHeight="1">
      <c r="B528" s="173"/>
    </row>
    <row r="529" ht="12.75" customHeight="1">
      <c r="B529" s="173"/>
    </row>
    <row r="530" ht="12.75" customHeight="1">
      <c r="B530" s="173"/>
    </row>
    <row r="531" ht="12.75" customHeight="1">
      <c r="B531" s="173"/>
    </row>
    <row r="532" ht="12.75" customHeight="1">
      <c r="B532" s="173"/>
    </row>
    <row r="533" ht="12.75" customHeight="1">
      <c r="B533" s="173"/>
    </row>
    <row r="534" ht="12.75" customHeight="1">
      <c r="B534" s="173"/>
    </row>
    <row r="535" ht="12.75" customHeight="1">
      <c r="B535" s="173"/>
    </row>
    <row r="536" ht="12.75" customHeight="1">
      <c r="B536" s="173"/>
    </row>
    <row r="537" ht="12.75" customHeight="1">
      <c r="B537" s="173"/>
    </row>
    <row r="538" ht="12.75" customHeight="1">
      <c r="B538" s="173"/>
    </row>
    <row r="539" ht="12.75" customHeight="1">
      <c r="B539" s="173"/>
    </row>
    <row r="540" ht="12.75" customHeight="1">
      <c r="B540" s="173"/>
    </row>
    <row r="541" ht="12.75" customHeight="1">
      <c r="B541" s="173"/>
    </row>
    <row r="542" ht="12.75" customHeight="1">
      <c r="B542" s="173"/>
    </row>
    <row r="543" ht="12.75" customHeight="1">
      <c r="B543" s="173"/>
    </row>
    <row r="544" ht="12.75" customHeight="1">
      <c r="B544" s="173"/>
    </row>
    <row r="545" ht="12.75" customHeight="1">
      <c r="B545" s="173"/>
    </row>
    <row r="546" ht="12.75" customHeight="1">
      <c r="B546" s="173"/>
    </row>
    <row r="547" ht="12.75" customHeight="1">
      <c r="B547" s="173"/>
    </row>
    <row r="548" ht="12.75" customHeight="1">
      <c r="B548" s="173"/>
    </row>
    <row r="549" ht="12.75" customHeight="1">
      <c r="B549" s="173"/>
    </row>
    <row r="550" ht="12.75" customHeight="1">
      <c r="B550" s="173"/>
    </row>
    <row r="551" ht="12.75" customHeight="1">
      <c r="B551" s="173"/>
    </row>
    <row r="552" ht="12.75" customHeight="1">
      <c r="B552" s="173"/>
    </row>
    <row r="553" ht="12.75" customHeight="1">
      <c r="B553" s="173"/>
    </row>
    <row r="554" ht="12.75" customHeight="1">
      <c r="B554" s="173"/>
    </row>
    <row r="555" ht="12.75" customHeight="1">
      <c r="B555" s="173"/>
    </row>
    <row r="556" ht="12.75" customHeight="1">
      <c r="B556" s="173"/>
    </row>
    <row r="557" ht="12.75" customHeight="1">
      <c r="B557" s="173"/>
    </row>
    <row r="558" ht="12.75" customHeight="1">
      <c r="B558" s="173"/>
    </row>
    <row r="559" ht="12.75" customHeight="1">
      <c r="B559" s="173"/>
    </row>
    <row r="560" ht="12.75" customHeight="1">
      <c r="B560" s="173"/>
    </row>
    <row r="561" ht="12.75" customHeight="1">
      <c r="B561" s="173"/>
    </row>
    <row r="562" ht="12.75" customHeight="1">
      <c r="B562" s="173"/>
    </row>
    <row r="563" ht="12.75" customHeight="1">
      <c r="B563" s="173"/>
    </row>
    <row r="564" ht="12.75" customHeight="1">
      <c r="B564" s="173"/>
    </row>
    <row r="565" ht="12.75" customHeight="1">
      <c r="B565" s="173"/>
    </row>
    <row r="566" ht="12.75" customHeight="1">
      <c r="B566" s="173"/>
    </row>
    <row r="567" ht="12.75" customHeight="1">
      <c r="B567" s="173"/>
    </row>
    <row r="568" ht="12.75" customHeight="1">
      <c r="B568" s="173"/>
    </row>
    <row r="569" ht="12.75" customHeight="1">
      <c r="B569" s="173"/>
    </row>
    <row r="570" ht="12.75" customHeight="1">
      <c r="B570" s="173"/>
    </row>
    <row r="571" ht="12.75" customHeight="1">
      <c r="B571" s="173"/>
    </row>
    <row r="572" ht="12.75" customHeight="1">
      <c r="B572" s="173"/>
    </row>
    <row r="573" ht="12.75" customHeight="1">
      <c r="B573" s="173"/>
    </row>
    <row r="574" ht="12.75" customHeight="1">
      <c r="B574" s="173"/>
    </row>
    <row r="575" ht="12.75" customHeight="1">
      <c r="B575" s="173"/>
    </row>
    <row r="576" ht="12.75" customHeight="1">
      <c r="B576" s="173"/>
    </row>
    <row r="577" ht="12.75" customHeight="1">
      <c r="B577" s="173"/>
    </row>
    <row r="578" ht="12.75" customHeight="1">
      <c r="B578" s="173"/>
    </row>
    <row r="579" ht="12.75" customHeight="1">
      <c r="B579" s="173"/>
    </row>
    <row r="580" ht="12.75" customHeight="1">
      <c r="B580" s="173"/>
    </row>
    <row r="581" ht="12.75" customHeight="1">
      <c r="B581" s="173"/>
    </row>
    <row r="582" ht="12.75" customHeight="1">
      <c r="B582" s="173"/>
    </row>
    <row r="583" ht="12.75" customHeight="1">
      <c r="B583" s="173"/>
    </row>
    <row r="584" ht="12.75" customHeight="1">
      <c r="B584" s="173"/>
    </row>
    <row r="585" ht="12.75" customHeight="1">
      <c r="B585" s="173"/>
    </row>
    <row r="586" ht="12.75" customHeight="1">
      <c r="B586" s="173"/>
    </row>
    <row r="587" ht="12.75" customHeight="1">
      <c r="B587" s="173"/>
    </row>
    <row r="588" ht="12.75" customHeight="1">
      <c r="B588" s="173"/>
    </row>
    <row r="589" ht="12.75" customHeight="1">
      <c r="B589" s="173"/>
    </row>
    <row r="590" ht="12.75" customHeight="1">
      <c r="B590" s="173"/>
    </row>
    <row r="591" ht="12.75" customHeight="1">
      <c r="B591" s="173"/>
    </row>
    <row r="592" ht="12.75" customHeight="1">
      <c r="B592" s="173"/>
    </row>
    <row r="593" ht="12.75" customHeight="1">
      <c r="B593" s="173"/>
    </row>
    <row r="594" ht="12.75" customHeight="1">
      <c r="B594" s="173"/>
    </row>
    <row r="595" ht="12.75" customHeight="1">
      <c r="B595" s="173"/>
    </row>
    <row r="596" ht="12.75" customHeight="1">
      <c r="B596" s="173"/>
    </row>
    <row r="597" ht="12.75" customHeight="1">
      <c r="B597" s="173"/>
    </row>
    <row r="598" ht="12.75" customHeight="1">
      <c r="B598" s="173"/>
    </row>
    <row r="599" ht="12.75" customHeight="1">
      <c r="B599" s="173"/>
    </row>
    <row r="600" ht="12.75" customHeight="1">
      <c r="B600" s="173"/>
    </row>
    <row r="601" ht="12.75" customHeight="1">
      <c r="B601" s="173"/>
    </row>
    <row r="602" ht="12.75" customHeight="1">
      <c r="B602" s="173"/>
    </row>
    <row r="603" ht="12.75" customHeight="1">
      <c r="B603" s="173"/>
    </row>
    <row r="604" ht="12.75" customHeight="1">
      <c r="B604" s="173"/>
    </row>
    <row r="605" ht="12.75" customHeight="1">
      <c r="B605" s="173"/>
    </row>
    <row r="606" ht="12.75" customHeight="1">
      <c r="B606" s="173"/>
    </row>
    <row r="607" ht="12.75" customHeight="1">
      <c r="B607" s="173"/>
    </row>
    <row r="608" ht="12.75" customHeight="1">
      <c r="B608" s="173"/>
    </row>
    <row r="609" ht="12.75" customHeight="1">
      <c r="B609" s="173"/>
    </row>
    <row r="610" ht="12.75" customHeight="1">
      <c r="B610" s="173"/>
    </row>
    <row r="611" ht="12.75" customHeight="1">
      <c r="B611" s="173"/>
    </row>
    <row r="612" ht="12.75" customHeight="1">
      <c r="B612" s="173"/>
    </row>
    <row r="613" ht="12.75" customHeight="1">
      <c r="B613" s="173"/>
    </row>
    <row r="614" ht="12.75" customHeight="1">
      <c r="B614" s="173"/>
    </row>
    <row r="615" ht="12.75" customHeight="1">
      <c r="B615" s="173"/>
    </row>
    <row r="616" ht="12.75" customHeight="1">
      <c r="B616" s="173"/>
    </row>
    <row r="617" ht="12.75" customHeight="1">
      <c r="B617" s="173"/>
    </row>
    <row r="618" ht="12.75" customHeight="1">
      <c r="B618" s="173"/>
    </row>
    <row r="619" ht="12.75" customHeight="1">
      <c r="B619" s="173"/>
    </row>
    <row r="620" ht="12.75" customHeight="1">
      <c r="B620" s="173"/>
    </row>
    <row r="621" ht="12.75" customHeight="1">
      <c r="B621" s="173"/>
    </row>
    <row r="622" ht="12.75" customHeight="1">
      <c r="B622" s="173"/>
    </row>
    <row r="623" ht="12.75" customHeight="1">
      <c r="B623" s="173"/>
    </row>
    <row r="624" ht="12.75" customHeight="1">
      <c r="B624" s="173"/>
    </row>
    <row r="625" ht="12.75" customHeight="1">
      <c r="B625" s="173"/>
    </row>
    <row r="626" ht="12.75" customHeight="1">
      <c r="B626" s="173"/>
    </row>
    <row r="627" ht="12.75" customHeight="1">
      <c r="B627" s="173"/>
    </row>
    <row r="628" ht="12.75" customHeight="1">
      <c r="B628" s="173"/>
    </row>
    <row r="629" ht="12.75" customHeight="1">
      <c r="B629" s="173"/>
    </row>
    <row r="630" ht="12.75" customHeight="1">
      <c r="B630" s="173"/>
    </row>
    <row r="631" ht="12.75" customHeight="1">
      <c r="B631" s="173"/>
    </row>
    <row r="632" ht="12.75" customHeight="1">
      <c r="B632" s="173"/>
    </row>
    <row r="633" ht="12.75" customHeight="1">
      <c r="B633" s="173"/>
    </row>
    <row r="634" ht="12.75" customHeight="1">
      <c r="B634" s="173"/>
    </row>
    <row r="635" ht="12.75" customHeight="1">
      <c r="B635" s="173"/>
    </row>
    <row r="636" ht="12.75" customHeight="1">
      <c r="B636" s="173"/>
    </row>
    <row r="637" ht="12.75" customHeight="1">
      <c r="B637" s="173"/>
    </row>
    <row r="638" ht="12.75" customHeight="1">
      <c r="B638" s="173"/>
    </row>
    <row r="639" ht="12.75" customHeight="1">
      <c r="B639" s="173"/>
    </row>
    <row r="640" ht="12.75" customHeight="1">
      <c r="B640" s="173"/>
    </row>
    <row r="641" ht="12.75" customHeight="1">
      <c r="B641" s="173"/>
    </row>
    <row r="642" ht="12.75" customHeight="1">
      <c r="B642" s="173"/>
    </row>
    <row r="643" ht="12.75" customHeight="1">
      <c r="B643" s="173"/>
    </row>
    <row r="644" ht="12.75" customHeight="1">
      <c r="B644" s="173"/>
    </row>
    <row r="645" ht="12.75" customHeight="1">
      <c r="B645" s="173"/>
    </row>
    <row r="646" ht="12.75" customHeight="1">
      <c r="B646" s="173"/>
    </row>
    <row r="647" ht="12.75" customHeight="1">
      <c r="B647" s="173"/>
    </row>
    <row r="648" ht="12.75" customHeight="1">
      <c r="B648" s="173"/>
    </row>
    <row r="649" ht="12.75" customHeight="1">
      <c r="B649" s="173"/>
    </row>
    <row r="650" ht="12.75" customHeight="1">
      <c r="B650" s="173"/>
    </row>
    <row r="651" ht="12.75" customHeight="1">
      <c r="B651" s="173"/>
    </row>
    <row r="652" ht="12.75" customHeight="1">
      <c r="B652" s="173"/>
    </row>
    <row r="653" ht="12.75" customHeight="1">
      <c r="B653" s="173"/>
    </row>
    <row r="654" ht="12.75" customHeight="1">
      <c r="B654" s="173"/>
    </row>
    <row r="655" ht="12.75" customHeight="1">
      <c r="B655" s="173"/>
    </row>
    <row r="656" ht="12.75" customHeight="1">
      <c r="B656" s="173"/>
    </row>
    <row r="657" ht="12.75" customHeight="1">
      <c r="B657" s="173"/>
    </row>
    <row r="658" ht="12.75" customHeight="1">
      <c r="B658" s="173"/>
    </row>
    <row r="659" ht="12.75" customHeight="1">
      <c r="B659" s="173"/>
    </row>
    <row r="660" ht="12.75" customHeight="1">
      <c r="B660" s="173"/>
    </row>
    <row r="661" ht="12.75" customHeight="1">
      <c r="B661" s="173"/>
    </row>
    <row r="662" ht="12.75" customHeight="1">
      <c r="B662" s="173"/>
    </row>
    <row r="663" ht="12.75" customHeight="1">
      <c r="B663" s="173"/>
    </row>
    <row r="664" ht="12.75" customHeight="1">
      <c r="B664" s="173"/>
    </row>
    <row r="665" ht="12.75" customHeight="1">
      <c r="B665" s="173"/>
    </row>
    <row r="666" ht="12.75" customHeight="1">
      <c r="B666" s="173"/>
    </row>
    <row r="667" ht="12.75" customHeight="1">
      <c r="B667" s="173"/>
    </row>
    <row r="668" ht="12.75" customHeight="1">
      <c r="B668" s="173"/>
    </row>
    <row r="669" ht="12.75" customHeight="1">
      <c r="B669" s="173"/>
    </row>
    <row r="670" ht="12.75" customHeight="1">
      <c r="B670" s="173"/>
    </row>
    <row r="671" ht="12.75" customHeight="1">
      <c r="B671" s="173"/>
    </row>
    <row r="672" ht="12.75" customHeight="1">
      <c r="B672" s="173"/>
    </row>
    <row r="673" ht="12.75" customHeight="1">
      <c r="B673" s="173"/>
    </row>
    <row r="674" ht="12.75" customHeight="1">
      <c r="B674" s="173"/>
    </row>
    <row r="675" ht="12.75" customHeight="1">
      <c r="B675" s="173"/>
    </row>
    <row r="676" ht="12.75" customHeight="1">
      <c r="B676" s="173"/>
    </row>
    <row r="677" ht="12.75" customHeight="1">
      <c r="B677" s="173"/>
    </row>
    <row r="678" ht="12.75" customHeight="1">
      <c r="B678" s="173"/>
    </row>
    <row r="679" ht="12.75" customHeight="1">
      <c r="B679" s="173"/>
    </row>
    <row r="680" ht="12.75" customHeight="1">
      <c r="B680" s="173"/>
    </row>
    <row r="681" ht="12.75" customHeight="1">
      <c r="B681" s="173"/>
    </row>
    <row r="682" ht="12.75" customHeight="1">
      <c r="B682" s="173"/>
    </row>
    <row r="683" ht="12.75" customHeight="1">
      <c r="B683" s="173"/>
    </row>
    <row r="684" ht="12.75" customHeight="1">
      <c r="B684" s="173"/>
    </row>
    <row r="685" ht="12.75" customHeight="1">
      <c r="B685" s="173"/>
    </row>
    <row r="686" ht="12.75" customHeight="1">
      <c r="B686" s="173"/>
    </row>
    <row r="687" ht="12.75" customHeight="1">
      <c r="B687" s="173"/>
    </row>
    <row r="688" ht="12.75" customHeight="1">
      <c r="B688" s="173"/>
    </row>
    <row r="689" ht="12.75" customHeight="1">
      <c r="B689" s="173"/>
    </row>
    <row r="690" ht="12.75" customHeight="1">
      <c r="B690" s="173"/>
    </row>
    <row r="691" ht="12.75" customHeight="1">
      <c r="B691" s="173"/>
    </row>
    <row r="692" ht="12.75" customHeight="1">
      <c r="B692" s="173"/>
    </row>
    <row r="693" ht="12.75" customHeight="1">
      <c r="B693" s="173"/>
    </row>
    <row r="694" ht="12.75" customHeight="1">
      <c r="B694" s="173"/>
    </row>
    <row r="695" ht="12.75" customHeight="1">
      <c r="B695" s="173"/>
    </row>
    <row r="696" ht="12.75" customHeight="1">
      <c r="B696" s="173"/>
    </row>
    <row r="697" ht="12.75" customHeight="1">
      <c r="B697" s="173"/>
    </row>
    <row r="698" ht="12.75" customHeight="1">
      <c r="B698" s="173"/>
    </row>
    <row r="699" ht="12.75" customHeight="1">
      <c r="B699" s="173"/>
    </row>
    <row r="700" ht="12.75" customHeight="1">
      <c r="B700" s="173"/>
    </row>
    <row r="701" ht="12.75" customHeight="1">
      <c r="B701" s="173"/>
    </row>
    <row r="702" ht="12.75" customHeight="1">
      <c r="B702" s="173"/>
    </row>
    <row r="703" ht="12.75" customHeight="1">
      <c r="B703" s="173"/>
    </row>
    <row r="704" ht="12.75" customHeight="1">
      <c r="B704" s="173"/>
    </row>
    <row r="705" ht="12.75" customHeight="1">
      <c r="B705" s="173"/>
    </row>
    <row r="706" ht="12.75" customHeight="1">
      <c r="B706" s="173"/>
    </row>
    <row r="707" ht="12.75" customHeight="1">
      <c r="B707" s="173"/>
    </row>
    <row r="708" ht="12.75" customHeight="1">
      <c r="B708" s="173"/>
    </row>
    <row r="709" ht="12.75" customHeight="1">
      <c r="B709" s="173"/>
    </row>
    <row r="710" ht="12.75" customHeight="1">
      <c r="B710" s="173"/>
    </row>
    <row r="711" ht="12.75" customHeight="1">
      <c r="B711" s="173"/>
    </row>
    <row r="712" ht="12.75" customHeight="1">
      <c r="B712" s="173"/>
    </row>
    <row r="713" ht="12.75" customHeight="1">
      <c r="B713" s="173"/>
    </row>
    <row r="714" ht="12.75" customHeight="1">
      <c r="B714" s="173"/>
    </row>
    <row r="715" ht="12.75" customHeight="1">
      <c r="B715" s="173"/>
    </row>
    <row r="716" ht="12.75" customHeight="1">
      <c r="B716" s="173"/>
    </row>
    <row r="717" ht="12.75" customHeight="1">
      <c r="B717" s="173"/>
    </row>
    <row r="718" ht="12.75" customHeight="1">
      <c r="B718" s="173"/>
    </row>
    <row r="719" ht="12.75" customHeight="1">
      <c r="B719" s="173"/>
    </row>
    <row r="720" ht="12.75" customHeight="1">
      <c r="B720" s="173"/>
    </row>
    <row r="721" ht="12.75" customHeight="1">
      <c r="B721" s="173"/>
    </row>
    <row r="722" ht="12.75" customHeight="1">
      <c r="B722" s="173"/>
    </row>
    <row r="723" ht="12.75" customHeight="1">
      <c r="B723" s="173"/>
    </row>
    <row r="724" ht="12.75" customHeight="1">
      <c r="B724" s="173"/>
    </row>
    <row r="725" ht="12.75" customHeight="1">
      <c r="B725" s="173"/>
    </row>
    <row r="726" ht="12.75" customHeight="1">
      <c r="B726" s="173"/>
    </row>
    <row r="727" ht="12.75" customHeight="1">
      <c r="B727" s="173"/>
    </row>
    <row r="728" ht="12.75" customHeight="1">
      <c r="B728" s="173"/>
    </row>
    <row r="729" ht="12.75" customHeight="1">
      <c r="B729" s="173"/>
    </row>
    <row r="730" ht="12.75" customHeight="1">
      <c r="B730" s="173"/>
    </row>
    <row r="731" ht="12.75" customHeight="1">
      <c r="B731" s="173"/>
    </row>
    <row r="732" ht="12.75" customHeight="1">
      <c r="B732" s="173"/>
    </row>
    <row r="733" ht="12.75" customHeight="1">
      <c r="B733" s="173"/>
    </row>
    <row r="734" ht="12.75" customHeight="1">
      <c r="B734" s="173"/>
    </row>
    <row r="735" ht="12.75" customHeight="1">
      <c r="B735" s="173"/>
    </row>
    <row r="736" ht="12.75" customHeight="1">
      <c r="B736" s="173"/>
    </row>
    <row r="737" ht="12.75" customHeight="1">
      <c r="B737" s="173"/>
    </row>
    <row r="738" ht="12.75" customHeight="1">
      <c r="B738" s="173"/>
    </row>
    <row r="739" ht="12.75" customHeight="1">
      <c r="B739" s="173"/>
    </row>
    <row r="740" ht="12.75" customHeight="1">
      <c r="B740" s="173"/>
    </row>
    <row r="741" ht="12.75" customHeight="1">
      <c r="B741" s="173"/>
    </row>
    <row r="742" ht="12.75" customHeight="1">
      <c r="B742" s="173"/>
    </row>
    <row r="743" ht="12.75" customHeight="1">
      <c r="B743" s="173"/>
    </row>
    <row r="744" ht="12.75" customHeight="1">
      <c r="B744" s="173"/>
    </row>
    <row r="745" ht="12.75" customHeight="1">
      <c r="B745" s="173"/>
    </row>
    <row r="746" ht="12.75" customHeight="1">
      <c r="B746" s="173"/>
    </row>
    <row r="747" ht="12.75" customHeight="1">
      <c r="B747" s="173"/>
    </row>
    <row r="748" ht="12.75" customHeight="1">
      <c r="B748" s="173"/>
    </row>
    <row r="749" ht="12.75" customHeight="1">
      <c r="B749" s="173"/>
    </row>
    <row r="750" ht="12.75" customHeight="1">
      <c r="B750" s="173"/>
    </row>
    <row r="751" ht="12.75" customHeight="1">
      <c r="B751" s="173"/>
    </row>
    <row r="752" ht="12.75" customHeight="1">
      <c r="B752" s="173"/>
    </row>
    <row r="753" ht="12.75" customHeight="1">
      <c r="B753" s="173"/>
    </row>
    <row r="754" ht="12.75" customHeight="1">
      <c r="B754" s="173"/>
    </row>
    <row r="755" ht="12.75" customHeight="1">
      <c r="B755" s="173"/>
    </row>
    <row r="756" ht="12.75" customHeight="1">
      <c r="B756" s="173"/>
    </row>
    <row r="757" ht="12.75" customHeight="1">
      <c r="B757" s="173"/>
    </row>
    <row r="758" ht="12.75" customHeight="1">
      <c r="B758" s="173"/>
    </row>
    <row r="759" ht="12.75" customHeight="1">
      <c r="B759" s="173"/>
    </row>
    <row r="760" ht="12.75" customHeight="1">
      <c r="B760" s="173"/>
    </row>
    <row r="761" ht="12.75" customHeight="1">
      <c r="B761" s="173"/>
    </row>
    <row r="762" ht="12.75" customHeight="1">
      <c r="B762" s="173"/>
    </row>
    <row r="763" ht="12.75" customHeight="1">
      <c r="B763" s="173"/>
    </row>
    <row r="764" ht="12.75" customHeight="1">
      <c r="B764" s="173"/>
    </row>
    <row r="765" ht="12.75" customHeight="1">
      <c r="B765" s="173"/>
    </row>
    <row r="766" ht="12.75" customHeight="1">
      <c r="B766" s="173"/>
    </row>
    <row r="767" ht="12.75" customHeight="1">
      <c r="B767" s="173"/>
    </row>
    <row r="768" ht="12.75" customHeight="1">
      <c r="B768" s="173"/>
    </row>
    <row r="769" ht="12.75" customHeight="1">
      <c r="B769" s="173"/>
    </row>
    <row r="770" ht="12.75" customHeight="1">
      <c r="B770" s="173"/>
    </row>
    <row r="771" ht="12.75" customHeight="1">
      <c r="B771" s="173"/>
    </row>
    <row r="772" ht="12.75" customHeight="1">
      <c r="B772" s="173"/>
    </row>
    <row r="773" ht="12.75" customHeight="1">
      <c r="B773" s="173"/>
    </row>
    <row r="774" ht="12.75" customHeight="1">
      <c r="B774" s="173"/>
    </row>
    <row r="775" ht="12.75" customHeight="1">
      <c r="B775" s="173"/>
    </row>
    <row r="776" ht="12.75" customHeight="1">
      <c r="B776" s="173"/>
    </row>
    <row r="777" ht="12.75" customHeight="1">
      <c r="B777" s="173"/>
    </row>
    <row r="778" ht="12.75" customHeight="1">
      <c r="B778" s="173"/>
    </row>
    <row r="779" ht="12.75" customHeight="1">
      <c r="B779" s="173"/>
    </row>
    <row r="780" ht="12.75" customHeight="1">
      <c r="B780" s="173"/>
    </row>
    <row r="781" ht="12.75" customHeight="1">
      <c r="B781" s="173"/>
    </row>
    <row r="782" ht="12.75" customHeight="1">
      <c r="B782" s="173"/>
    </row>
    <row r="783" ht="12.75" customHeight="1">
      <c r="B783" s="173"/>
    </row>
    <row r="784" ht="12.75" customHeight="1">
      <c r="B784" s="173"/>
    </row>
    <row r="785" ht="12.75" customHeight="1">
      <c r="B785" s="173"/>
    </row>
    <row r="786" ht="12.75" customHeight="1">
      <c r="B786" s="173"/>
    </row>
    <row r="787" ht="12.75" customHeight="1">
      <c r="B787" s="173"/>
    </row>
    <row r="788" ht="12.75" customHeight="1">
      <c r="B788" s="173"/>
    </row>
    <row r="789" ht="12.75" customHeight="1">
      <c r="B789" s="173"/>
    </row>
    <row r="790" ht="12.75" customHeight="1">
      <c r="B790" s="173"/>
    </row>
    <row r="791" ht="12.75" customHeight="1">
      <c r="B791" s="173"/>
    </row>
    <row r="792" ht="12.75" customHeight="1">
      <c r="B792" s="173"/>
    </row>
    <row r="793" ht="12.75" customHeight="1">
      <c r="B793" s="173"/>
    </row>
    <row r="794" ht="12.75" customHeight="1">
      <c r="B794" s="173"/>
    </row>
    <row r="795" ht="12.75" customHeight="1">
      <c r="B795" s="173"/>
    </row>
    <row r="796" ht="12.75" customHeight="1">
      <c r="B796" s="173"/>
    </row>
    <row r="797" ht="12.75" customHeight="1">
      <c r="B797" s="173"/>
    </row>
    <row r="798" ht="12.75" customHeight="1">
      <c r="B798" s="173"/>
    </row>
    <row r="799" ht="12.75" customHeight="1">
      <c r="B799" s="173"/>
    </row>
    <row r="800" ht="12.75" customHeight="1">
      <c r="B800" s="173"/>
    </row>
    <row r="801" ht="12.75" customHeight="1">
      <c r="B801" s="173"/>
    </row>
    <row r="802" ht="12.75" customHeight="1">
      <c r="B802" s="173"/>
    </row>
    <row r="803" ht="12.75" customHeight="1">
      <c r="B803" s="173"/>
    </row>
    <row r="804" ht="12.75" customHeight="1">
      <c r="B804" s="173"/>
    </row>
    <row r="805" ht="12.75" customHeight="1">
      <c r="B805" s="173"/>
    </row>
    <row r="806" ht="12.75" customHeight="1">
      <c r="B806" s="173"/>
    </row>
    <row r="807" ht="12.75" customHeight="1">
      <c r="B807" s="173"/>
    </row>
    <row r="808" ht="12.75" customHeight="1">
      <c r="B808" s="173"/>
    </row>
    <row r="809" ht="12.75" customHeight="1">
      <c r="B809" s="173"/>
    </row>
    <row r="810" ht="12.75" customHeight="1">
      <c r="B810" s="173"/>
    </row>
    <row r="811" ht="12.75" customHeight="1">
      <c r="B811" s="173"/>
    </row>
    <row r="812" ht="12.75" customHeight="1">
      <c r="B812" s="173"/>
    </row>
    <row r="813" ht="12.75" customHeight="1">
      <c r="B813" s="173"/>
    </row>
    <row r="814" ht="12.75" customHeight="1">
      <c r="B814" s="173"/>
    </row>
    <row r="815" ht="12.75" customHeight="1">
      <c r="B815" s="173"/>
    </row>
    <row r="816" ht="12.75" customHeight="1">
      <c r="B816" s="173"/>
    </row>
    <row r="817" ht="12.75" customHeight="1">
      <c r="B817" s="173"/>
    </row>
    <row r="818" ht="12.75" customHeight="1">
      <c r="B818" s="173"/>
    </row>
    <row r="819" ht="12.75" customHeight="1">
      <c r="B819" s="173"/>
    </row>
    <row r="820" ht="12.75" customHeight="1">
      <c r="B820" s="173"/>
    </row>
    <row r="821" ht="12.75" customHeight="1">
      <c r="B821" s="173"/>
    </row>
    <row r="822" ht="12.75" customHeight="1">
      <c r="B822" s="173"/>
    </row>
    <row r="823" ht="12.75" customHeight="1">
      <c r="B823" s="173"/>
    </row>
    <row r="824" ht="12.75" customHeight="1">
      <c r="B824" s="173"/>
    </row>
    <row r="825" ht="12.75" customHeight="1">
      <c r="B825" s="173"/>
    </row>
    <row r="826" ht="12.75" customHeight="1">
      <c r="B826" s="173"/>
    </row>
    <row r="827" ht="12.75" customHeight="1">
      <c r="B827" s="173"/>
    </row>
    <row r="828" ht="12.75" customHeight="1">
      <c r="B828" s="173"/>
    </row>
    <row r="829" ht="12.75" customHeight="1">
      <c r="B829" s="173"/>
    </row>
    <row r="830" ht="12.75" customHeight="1">
      <c r="B830" s="173"/>
    </row>
    <row r="831" ht="12.75" customHeight="1">
      <c r="B831" s="173"/>
    </row>
    <row r="832" ht="12.75" customHeight="1">
      <c r="B832" s="173"/>
    </row>
    <row r="833" ht="12.75" customHeight="1">
      <c r="B833" s="173"/>
    </row>
    <row r="834" ht="12.75" customHeight="1">
      <c r="B834" s="173"/>
    </row>
    <row r="835" ht="12.75" customHeight="1">
      <c r="B835" s="173"/>
    </row>
    <row r="836" ht="12.75" customHeight="1">
      <c r="B836" s="173"/>
    </row>
    <row r="837" ht="12.75" customHeight="1">
      <c r="B837" s="173"/>
    </row>
    <row r="838" ht="12.75" customHeight="1">
      <c r="B838" s="173"/>
    </row>
    <row r="839" ht="12.75" customHeight="1">
      <c r="B839" s="173"/>
    </row>
    <row r="840" ht="12.75" customHeight="1">
      <c r="B840" s="173"/>
    </row>
    <row r="841" ht="12.75" customHeight="1">
      <c r="B841" s="173"/>
    </row>
    <row r="842" ht="12.75" customHeight="1">
      <c r="B842" s="173"/>
    </row>
    <row r="843" ht="12.75" customHeight="1">
      <c r="B843" s="173"/>
    </row>
    <row r="844" ht="12.75" customHeight="1">
      <c r="B844" s="173"/>
    </row>
    <row r="845" ht="12.75" customHeight="1">
      <c r="B845" s="173"/>
    </row>
    <row r="846" ht="12.75" customHeight="1">
      <c r="B846" s="173"/>
    </row>
    <row r="847" ht="12.75" customHeight="1">
      <c r="B847" s="173"/>
    </row>
    <row r="848" ht="12.75" customHeight="1">
      <c r="B848" s="173"/>
    </row>
    <row r="849" ht="12.75" customHeight="1">
      <c r="B849" s="173"/>
    </row>
    <row r="850" ht="12.75" customHeight="1">
      <c r="B850" s="173"/>
    </row>
    <row r="851" ht="12.75" customHeight="1">
      <c r="B851" s="173"/>
    </row>
    <row r="852" ht="12.75" customHeight="1">
      <c r="B852" s="173"/>
    </row>
    <row r="853" ht="12.75" customHeight="1">
      <c r="B853" s="173"/>
    </row>
    <row r="854" ht="12.75" customHeight="1">
      <c r="B854" s="173"/>
    </row>
    <row r="855" ht="12.75" customHeight="1">
      <c r="B855" s="173"/>
    </row>
    <row r="856" ht="12.75" customHeight="1">
      <c r="B856" s="173"/>
    </row>
    <row r="857" ht="12.75" customHeight="1">
      <c r="B857" s="173"/>
    </row>
    <row r="858" ht="12.75" customHeight="1">
      <c r="B858" s="173"/>
    </row>
    <row r="859" ht="12.75" customHeight="1">
      <c r="B859" s="173"/>
    </row>
    <row r="860" ht="12.75" customHeight="1">
      <c r="B860" s="173"/>
    </row>
    <row r="861" ht="12.75" customHeight="1">
      <c r="B861" s="173"/>
    </row>
    <row r="862" ht="12.75" customHeight="1">
      <c r="B862" s="173"/>
    </row>
    <row r="863" ht="12.75" customHeight="1">
      <c r="B863" s="173"/>
    </row>
    <row r="864" ht="12.75" customHeight="1">
      <c r="B864" s="173"/>
    </row>
    <row r="865" ht="12.75" customHeight="1">
      <c r="B865" s="173"/>
    </row>
    <row r="866" ht="12.75" customHeight="1">
      <c r="B866" s="173"/>
    </row>
    <row r="867" ht="12.75" customHeight="1">
      <c r="B867" s="173"/>
    </row>
    <row r="868" ht="12.75" customHeight="1">
      <c r="B868" s="173"/>
    </row>
    <row r="869" ht="12.75" customHeight="1">
      <c r="B869" s="173"/>
    </row>
    <row r="870" ht="12.75" customHeight="1">
      <c r="B870" s="173"/>
    </row>
    <row r="871" ht="12.75" customHeight="1">
      <c r="B871" s="173"/>
    </row>
    <row r="872" ht="12.75" customHeight="1">
      <c r="B872" s="173"/>
    </row>
    <row r="873" ht="12.75" customHeight="1">
      <c r="B873" s="173"/>
    </row>
    <row r="874" ht="12.75" customHeight="1">
      <c r="B874" s="173"/>
    </row>
    <row r="875" ht="12.75" customHeight="1">
      <c r="B875" s="173"/>
    </row>
    <row r="876" ht="12.75" customHeight="1">
      <c r="B876" s="173"/>
    </row>
    <row r="877" ht="12.75" customHeight="1">
      <c r="B877" s="173"/>
    </row>
    <row r="878" ht="12.75" customHeight="1">
      <c r="B878" s="173"/>
    </row>
    <row r="879" ht="12.75" customHeight="1">
      <c r="B879" s="173"/>
    </row>
    <row r="880" ht="12.75" customHeight="1">
      <c r="B880" s="173"/>
    </row>
    <row r="881" ht="12.75" customHeight="1">
      <c r="B881" s="173"/>
    </row>
    <row r="882" ht="12.75" customHeight="1">
      <c r="B882" s="173"/>
    </row>
    <row r="883" ht="12.75" customHeight="1">
      <c r="B883" s="173"/>
    </row>
    <row r="884" ht="12.75" customHeight="1">
      <c r="B884" s="173"/>
    </row>
    <row r="885" ht="12.75" customHeight="1">
      <c r="B885" s="173"/>
    </row>
    <row r="886" ht="12.75" customHeight="1">
      <c r="B886" s="173"/>
    </row>
    <row r="887" ht="12.75" customHeight="1">
      <c r="B887" s="173"/>
    </row>
    <row r="888" ht="12.75" customHeight="1">
      <c r="B888" s="173"/>
    </row>
    <row r="889" ht="12.75" customHeight="1">
      <c r="B889" s="173"/>
    </row>
    <row r="890" ht="12.75" customHeight="1">
      <c r="B890" s="173"/>
    </row>
    <row r="891" ht="12.75" customHeight="1">
      <c r="B891" s="173"/>
    </row>
    <row r="892" ht="12.75" customHeight="1">
      <c r="B892" s="173"/>
    </row>
    <row r="893" ht="12.75" customHeight="1">
      <c r="B893" s="173"/>
    </row>
    <row r="894" ht="12.75" customHeight="1">
      <c r="B894" s="173"/>
    </row>
    <row r="895" ht="12.75" customHeight="1">
      <c r="B895" s="173"/>
    </row>
    <row r="896" ht="12.75" customHeight="1">
      <c r="B896" s="173"/>
    </row>
    <row r="897" ht="12.75" customHeight="1">
      <c r="B897" s="173"/>
    </row>
    <row r="898" ht="12.75" customHeight="1">
      <c r="B898" s="173"/>
    </row>
    <row r="899" ht="12.75" customHeight="1">
      <c r="B899" s="173"/>
    </row>
    <row r="900" ht="12.75" customHeight="1">
      <c r="B900" s="173"/>
    </row>
    <row r="901" ht="12.75" customHeight="1">
      <c r="B901" s="173"/>
    </row>
    <row r="902" ht="12.75" customHeight="1">
      <c r="B902" s="173"/>
    </row>
    <row r="903" ht="12.75" customHeight="1">
      <c r="B903" s="173"/>
    </row>
    <row r="904" ht="12.75" customHeight="1">
      <c r="B904" s="173"/>
    </row>
    <row r="905" ht="12.75" customHeight="1">
      <c r="B905" s="173"/>
    </row>
    <row r="906" ht="12.75" customHeight="1">
      <c r="B906" s="173"/>
    </row>
    <row r="907" ht="12.75" customHeight="1">
      <c r="B907" s="173"/>
    </row>
    <row r="908" ht="12.75" customHeight="1">
      <c r="B908" s="173"/>
    </row>
    <row r="909" ht="12.75" customHeight="1">
      <c r="B909" s="173"/>
    </row>
    <row r="910" ht="12.75" customHeight="1">
      <c r="B910" s="173"/>
    </row>
    <row r="911" ht="12.75" customHeight="1">
      <c r="B911" s="173"/>
    </row>
    <row r="912" ht="12.75" customHeight="1">
      <c r="B912" s="173"/>
    </row>
    <row r="913" ht="12.75" customHeight="1">
      <c r="B913" s="173"/>
    </row>
    <row r="914" ht="12.75" customHeight="1">
      <c r="B914" s="173"/>
    </row>
    <row r="915" ht="12.75" customHeight="1">
      <c r="B915" s="173"/>
    </row>
    <row r="916" ht="12.75" customHeight="1">
      <c r="B916" s="173"/>
    </row>
    <row r="917" ht="12.75" customHeight="1">
      <c r="B917" s="173"/>
    </row>
    <row r="918" ht="12.75" customHeight="1">
      <c r="B918" s="173"/>
    </row>
    <row r="919" ht="12.75" customHeight="1">
      <c r="B919" s="173"/>
    </row>
    <row r="920" ht="12.75" customHeight="1">
      <c r="B920" s="173"/>
    </row>
    <row r="921" ht="12.75" customHeight="1">
      <c r="B921" s="173"/>
    </row>
    <row r="922" ht="12.75" customHeight="1">
      <c r="B922" s="173"/>
    </row>
    <row r="923" ht="12.75" customHeight="1">
      <c r="B923" s="173"/>
    </row>
    <row r="924" ht="12.75" customHeight="1">
      <c r="B924" s="173"/>
    </row>
    <row r="925" ht="12.75" customHeight="1">
      <c r="B925" s="173"/>
    </row>
    <row r="926" ht="12.75" customHeight="1">
      <c r="B926" s="173"/>
    </row>
    <row r="927" ht="12.75" customHeight="1">
      <c r="B927" s="173"/>
    </row>
    <row r="928" ht="12.75" customHeight="1">
      <c r="B928" s="173"/>
    </row>
    <row r="929" ht="12.75" customHeight="1">
      <c r="B929" s="173"/>
    </row>
    <row r="930" ht="12.75" customHeight="1">
      <c r="B930" s="173"/>
    </row>
    <row r="931" ht="12.75" customHeight="1">
      <c r="B931" s="173"/>
    </row>
    <row r="932" ht="12.75" customHeight="1">
      <c r="B932" s="173"/>
    </row>
    <row r="933" ht="12.75" customHeight="1">
      <c r="B933" s="173"/>
    </row>
    <row r="934" ht="12.75" customHeight="1">
      <c r="B934" s="173"/>
    </row>
    <row r="935" ht="12.75" customHeight="1">
      <c r="B935" s="173"/>
    </row>
    <row r="936" ht="12.75" customHeight="1">
      <c r="B936" s="173"/>
    </row>
    <row r="937" ht="12.75" customHeight="1">
      <c r="B937" s="173"/>
    </row>
    <row r="938" ht="12.75" customHeight="1">
      <c r="B938" s="173"/>
    </row>
    <row r="939" ht="12.75" customHeight="1">
      <c r="B939" s="173"/>
    </row>
    <row r="940" ht="12.75" customHeight="1">
      <c r="B940" s="173"/>
    </row>
    <row r="941" ht="12.75" customHeight="1">
      <c r="B941" s="173"/>
    </row>
    <row r="942" ht="12.75" customHeight="1">
      <c r="B942" s="173"/>
    </row>
    <row r="943" ht="12.75" customHeight="1">
      <c r="B943" s="173"/>
    </row>
    <row r="944" ht="12.75" customHeight="1">
      <c r="B944" s="173"/>
    </row>
    <row r="945" ht="12.75" customHeight="1">
      <c r="B945" s="173"/>
    </row>
    <row r="946" ht="12.75" customHeight="1">
      <c r="B946" s="173"/>
    </row>
    <row r="947" ht="12.75" customHeight="1">
      <c r="B947" s="173"/>
    </row>
    <row r="948" ht="12.75" customHeight="1">
      <c r="B948" s="173"/>
    </row>
    <row r="949" ht="12.75" customHeight="1">
      <c r="B949" s="173"/>
    </row>
    <row r="950" ht="12.75" customHeight="1">
      <c r="B950" s="173"/>
    </row>
    <row r="951" ht="12.75" customHeight="1">
      <c r="B951" s="173"/>
    </row>
    <row r="952" ht="12.75" customHeight="1">
      <c r="B952" s="173"/>
    </row>
    <row r="953" ht="12.75" customHeight="1">
      <c r="B953" s="173"/>
    </row>
    <row r="954" ht="12.75" customHeight="1">
      <c r="B954" s="173"/>
    </row>
    <row r="955" ht="12.75" customHeight="1">
      <c r="B955" s="173"/>
    </row>
    <row r="956" ht="12.75" customHeight="1">
      <c r="B956" s="173"/>
    </row>
    <row r="957" ht="12.75" customHeight="1">
      <c r="B957" s="173"/>
    </row>
    <row r="958" ht="12.75" customHeight="1">
      <c r="B958" s="173"/>
    </row>
    <row r="959" ht="12.75" customHeight="1">
      <c r="B959" s="173"/>
    </row>
    <row r="960" ht="12.75" customHeight="1">
      <c r="B960" s="173"/>
    </row>
    <row r="961" ht="12.75" customHeight="1">
      <c r="B961" s="173"/>
    </row>
    <row r="962" ht="12.75" customHeight="1">
      <c r="B962" s="173"/>
    </row>
    <row r="963" ht="12.75" customHeight="1">
      <c r="B963" s="173"/>
    </row>
    <row r="964" ht="12.75" customHeight="1">
      <c r="B964" s="173"/>
    </row>
    <row r="965" ht="12.75" customHeight="1">
      <c r="B965" s="173"/>
    </row>
    <row r="966" ht="12.75" customHeight="1">
      <c r="B966" s="173"/>
    </row>
    <row r="967" ht="12.75" customHeight="1">
      <c r="B967" s="173"/>
    </row>
    <row r="968" ht="12.75" customHeight="1">
      <c r="B968" s="173"/>
    </row>
    <row r="969" ht="12.75" customHeight="1">
      <c r="B969" s="173"/>
    </row>
    <row r="970" ht="12.75" customHeight="1">
      <c r="B970" s="173"/>
    </row>
    <row r="971" ht="12.75" customHeight="1">
      <c r="B971" s="173"/>
    </row>
    <row r="972" ht="12.75" customHeight="1">
      <c r="B972" s="173"/>
    </row>
    <row r="973" ht="12.75" customHeight="1">
      <c r="B973" s="173"/>
    </row>
    <row r="974" ht="12.75" customHeight="1">
      <c r="B974" s="173"/>
    </row>
    <row r="975" ht="12.75" customHeight="1">
      <c r="B975" s="173"/>
    </row>
    <row r="976" ht="12.75" customHeight="1">
      <c r="B976" s="173"/>
    </row>
    <row r="977" ht="12.75" customHeight="1">
      <c r="B977" s="173"/>
    </row>
    <row r="978" ht="12.75" customHeight="1">
      <c r="B978" s="173"/>
    </row>
    <row r="979" ht="12.75" customHeight="1">
      <c r="B979" s="173"/>
    </row>
    <row r="980" ht="12.75" customHeight="1">
      <c r="B980" s="173"/>
    </row>
    <row r="981" ht="12.75" customHeight="1">
      <c r="B981" s="173"/>
    </row>
    <row r="982" ht="12.75" customHeight="1">
      <c r="B982" s="173"/>
    </row>
    <row r="983" ht="12.75" customHeight="1">
      <c r="B983" s="173"/>
    </row>
    <row r="984" ht="12.75" customHeight="1">
      <c r="B984" s="173"/>
    </row>
    <row r="985" ht="12.75" customHeight="1">
      <c r="B985" s="173"/>
    </row>
    <row r="986" ht="12.75" customHeight="1">
      <c r="B986" s="173"/>
    </row>
    <row r="987" ht="12.75" customHeight="1">
      <c r="B987" s="173"/>
    </row>
    <row r="988" ht="12.75" customHeight="1">
      <c r="B988" s="173"/>
    </row>
    <row r="989" ht="12.75" customHeight="1">
      <c r="B989" s="173"/>
    </row>
    <row r="990" ht="12.75" customHeight="1">
      <c r="B990" s="173"/>
    </row>
    <row r="991" ht="12.75" customHeight="1">
      <c r="B991" s="173"/>
    </row>
    <row r="992" ht="12.75" customHeight="1">
      <c r="B992" s="173"/>
    </row>
    <row r="993" ht="12.75" customHeight="1">
      <c r="B993" s="173"/>
    </row>
    <row r="994" ht="12.75" customHeight="1">
      <c r="B994" s="173"/>
    </row>
    <row r="995" ht="12.75" customHeight="1">
      <c r="B995" s="173"/>
    </row>
    <row r="996" ht="12.75" customHeight="1">
      <c r="B996" s="173"/>
    </row>
    <row r="997" ht="12.75" customHeight="1">
      <c r="B997" s="173"/>
    </row>
    <row r="998" ht="12.75" customHeight="1">
      <c r="B998" s="173"/>
    </row>
    <row r="999" ht="12.75" customHeight="1">
      <c r="B999" s="173"/>
    </row>
    <row r="1000" ht="12.75" customHeight="1">
      <c r="B1000" s="173"/>
    </row>
  </sheetData>
  <mergeCells count="1">
    <mergeCell ref="A1:C1"/>
  </mergeCells>
  <printOptions/>
  <pageMargins bottom="1.0" footer="0.0" header="0.0" left="0.75" right="0.75" top="1.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0.7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2.0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4">IF(Y9=1,Q9*AB9,"")</f>
        <v/>
      </c>
      <c r="S9" s="48" t="s">
        <v>43</v>
      </c>
      <c r="T9" s="48" t="s">
        <v>43</v>
      </c>
      <c r="U9" s="49" t="str">
        <f t="shared" ref="U9:U24" si="5">IF(P9="","",IF(B9="","",IF(W9="k",IF(B9&gt;153.655,1,IF(B9&lt;28,10^(0.783497476*LOG10(28/153.655)^2),10^(0.783497476*LOG10(B9/153.655)^2))),IF(B9&gt;175.508,1,IF(B9&lt;32,10^(0.78194503*LOG10(32/175.508)^2),10^(0.75194503*LOG10(B9/175.508)^2))))))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6">IF(ISNUMBER(FIND("M",C9)),"m",IF(ISNUMBER(FIND("K",C9)),"k"))</f>
        <v>0</v>
      </c>
      <c r="X9" s="51">
        <f t="shared" ref="X9:X24" si="7">IF(OR(D9="",V9=""),0,(YEAR(V9)-YEAR(D9)))</f>
        <v>0</v>
      </c>
      <c r="Y9" s="51">
        <f t="shared" ref="Y9:Y24" si="8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9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ref="Q10:Q24" si="10">IF(P10="","",IF(B10="","",IF(OR(C10="UK",C10="JK",C10="SK",C10="K1",C10="K2",C10="K3",C10="K4",C10="K5",C10="K6",C10="K7",C10="K8",C10="K9",C10="K10"),IF(B10&gt;153.655,P10,IF(B10&lt;28,10^(0.783497476*LOG10(28/153.655)^2)*P10,10^(0.783497476*LOG10(B10/153.655)^2)*P10)),IF(B10&gt;175.508,P10,IF(B10&lt;32,10^(0.75194503*LOG10(32/175.508)^2)*P10,10^(0.75194503*LOG10(B10/175.508)^2)*P10)))))</f>
        <v/>
      </c>
      <c r="R10" s="47" t="str">
        <f t="shared" si="4"/>
        <v/>
      </c>
      <c r="S10" s="62"/>
      <c r="T10" s="62"/>
      <c r="U10" s="49" t="str">
        <f t="shared" si="5"/>
        <v/>
      </c>
      <c r="V10" s="50">
        <f>R5</f>
        <v>43797</v>
      </c>
      <c r="W10" s="51" t="b">
        <f t="shared" si="6"/>
        <v>0</v>
      </c>
      <c r="X10" s="51">
        <f t="shared" si="7"/>
        <v>0</v>
      </c>
      <c r="Y10" s="51">
        <f t="shared" si="8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9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10"/>
        <v/>
      </c>
      <c r="R11" s="47" t="str">
        <f t="shared" si="4"/>
        <v/>
      </c>
      <c r="S11" s="62"/>
      <c r="T11" s="62"/>
      <c r="U11" s="49" t="str">
        <f t="shared" si="5"/>
        <v/>
      </c>
      <c r="V11" s="50">
        <f>R5</f>
        <v>43797</v>
      </c>
      <c r="W11" s="51" t="b">
        <f t="shared" si="6"/>
        <v>0</v>
      </c>
      <c r="X11" s="51">
        <f t="shared" si="7"/>
        <v>0</v>
      </c>
      <c r="Y11" s="51">
        <f t="shared" si="8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9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10"/>
        <v/>
      </c>
      <c r="R12" s="47" t="str">
        <f t="shared" si="4"/>
        <v/>
      </c>
      <c r="S12" s="62" t="s">
        <v>43</v>
      </c>
      <c r="T12" s="62" t="s">
        <v>43</v>
      </c>
      <c r="U12" s="49" t="str">
        <f t="shared" si="5"/>
        <v/>
      </c>
      <c r="V12" s="50">
        <f>R5</f>
        <v>43797</v>
      </c>
      <c r="W12" s="51" t="b">
        <f t="shared" si="6"/>
        <v>0</v>
      </c>
      <c r="X12" s="51">
        <f t="shared" si="7"/>
        <v>0</v>
      </c>
      <c r="Y12" s="51">
        <f t="shared" si="8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9"/>
        <v/>
      </c>
    </row>
    <row r="13" ht="19.5" customHeight="1">
      <c r="A13" s="53"/>
      <c r="B13" s="121"/>
      <c r="C13" s="122"/>
      <c r="D13" s="123"/>
      <c r="E13" s="124"/>
      <c r="F13" s="125"/>
      <c r="G13" s="126"/>
      <c r="H13" s="127"/>
      <c r="I13" s="128"/>
      <c r="J13" s="129"/>
      <c r="K13" s="130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10"/>
        <v/>
      </c>
      <c r="R13" s="47" t="str">
        <f t="shared" si="4"/>
        <v/>
      </c>
      <c r="S13" s="62" t="s">
        <v>43</v>
      </c>
      <c r="T13" s="62" t="s">
        <v>43</v>
      </c>
      <c r="U13" s="49" t="str">
        <f t="shared" si="5"/>
        <v/>
      </c>
      <c r="V13" s="50">
        <f>R5</f>
        <v>43797</v>
      </c>
      <c r="W13" s="51" t="b">
        <f t="shared" si="6"/>
        <v>0</v>
      </c>
      <c r="X13" s="51">
        <f t="shared" si="7"/>
        <v>0</v>
      </c>
      <c r="Y13" s="51">
        <f t="shared" si="8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9"/>
        <v/>
      </c>
    </row>
    <row r="14" ht="19.5" customHeight="1">
      <c r="A14" s="53"/>
      <c r="B14" s="54"/>
      <c r="C14" s="55"/>
      <c r="D14" s="56"/>
      <c r="E14" s="55"/>
      <c r="F14" s="57"/>
      <c r="G14" s="57"/>
      <c r="H14" s="58"/>
      <c r="I14" s="59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10"/>
        <v/>
      </c>
      <c r="R14" s="47" t="str">
        <f t="shared" si="4"/>
        <v/>
      </c>
      <c r="S14" s="62" t="s">
        <v>43</v>
      </c>
      <c r="T14" s="62" t="s">
        <v>43</v>
      </c>
      <c r="U14" s="49" t="str">
        <f t="shared" si="5"/>
        <v/>
      </c>
      <c r="V14" s="50">
        <f>R5</f>
        <v>43797</v>
      </c>
      <c r="W14" s="51" t="b">
        <f t="shared" si="6"/>
        <v>0</v>
      </c>
      <c r="X14" s="51">
        <f t="shared" si="7"/>
        <v>0</v>
      </c>
      <c r="Y14" s="51">
        <f t="shared" si="8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9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10"/>
        <v/>
      </c>
      <c r="R15" s="47" t="str">
        <f t="shared" si="4"/>
        <v/>
      </c>
      <c r="S15" s="62"/>
      <c r="T15" s="62"/>
      <c r="U15" s="49" t="str">
        <f t="shared" si="5"/>
        <v/>
      </c>
      <c r="V15" s="50">
        <f>R5</f>
        <v>43797</v>
      </c>
      <c r="W15" s="51" t="b">
        <f t="shared" si="6"/>
        <v>0</v>
      </c>
      <c r="X15" s="51">
        <f t="shared" si="7"/>
        <v>0</v>
      </c>
      <c r="Y15" s="51">
        <f t="shared" si="8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9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10"/>
        <v/>
      </c>
      <c r="R16" s="47" t="str">
        <f t="shared" si="4"/>
        <v/>
      </c>
      <c r="S16" s="62"/>
      <c r="T16" s="62"/>
      <c r="U16" s="49" t="str">
        <f t="shared" si="5"/>
        <v/>
      </c>
      <c r="V16" s="50">
        <f>R5</f>
        <v>43797</v>
      </c>
      <c r="W16" s="51" t="b">
        <f t="shared" si="6"/>
        <v>0</v>
      </c>
      <c r="X16" s="51">
        <f t="shared" si="7"/>
        <v>0</v>
      </c>
      <c r="Y16" s="51">
        <f t="shared" si="8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9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10"/>
        <v/>
      </c>
      <c r="R17" s="47" t="str">
        <f t="shared" si="4"/>
        <v/>
      </c>
      <c r="S17" s="62"/>
      <c r="T17" s="62"/>
      <c r="U17" s="49" t="str">
        <f t="shared" si="5"/>
        <v/>
      </c>
      <c r="V17" s="50">
        <f>R5</f>
        <v>43797</v>
      </c>
      <c r="W17" s="51" t="b">
        <f t="shared" si="6"/>
        <v>0</v>
      </c>
      <c r="X17" s="51">
        <f t="shared" si="7"/>
        <v>0</v>
      </c>
      <c r="Y17" s="51">
        <f t="shared" si="8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9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10"/>
        <v/>
      </c>
      <c r="R18" s="47" t="str">
        <f t="shared" si="4"/>
        <v/>
      </c>
      <c r="S18" s="62" t="s">
        <v>43</v>
      </c>
      <c r="T18" s="62" t="s">
        <v>43</v>
      </c>
      <c r="U18" s="49" t="str">
        <f t="shared" si="5"/>
        <v/>
      </c>
      <c r="V18" s="50">
        <f>R5</f>
        <v>43797</v>
      </c>
      <c r="W18" s="51" t="b">
        <f t="shared" si="6"/>
        <v>0</v>
      </c>
      <c r="X18" s="51">
        <f t="shared" si="7"/>
        <v>0</v>
      </c>
      <c r="Y18" s="51">
        <f t="shared" si="8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9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10"/>
        <v/>
      </c>
      <c r="R19" s="47" t="str">
        <f t="shared" si="4"/>
        <v/>
      </c>
      <c r="S19" s="62"/>
      <c r="T19" s="62"/>
      <c r="U19" s="49" t="str">
        <f t="shared" si="5"/>
        <v/>
      </c>
      <c r="V19" s="50">
        <f>R5</f>
        <v>43797</v>
      </c>
      <c r="W19" s="51" t="b">
        <f t="shared" si="6"/>
        <v>0</v>
      </c>
      <c r="X19" s="51">
        <f t="shared" si="7"/>
        <v>0</v>
      </c>
      <c r="Y19" s="51">
        <f t="shared" si="8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9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10"/>
        <v/>
      </c>
      <c r="R20" s="47" t="str">
        <f t="shared" si="4"/>
        <v/>
      </c>
      <c r="S20" s="62"/>
      <c r="T20" s="62"/>
      <c r="U20" s="49" t="str">
        <f t="shared" si="5"/>
        <v/>
      </c>
      <c r="V20" s="50">
        <f>R5</f>
        <v>43797</v>
      </c>
      <c r="W20" s="51" t="b">
        <f t="shared" si="6"/>
        <v>0</v>
      </c>
      <c r="X20" s="51">
        <f t="shared" si="7"/>
        <v>0</v>
      </c>
      <c r="Y20" s="51">
        <f t="shared" si="8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9"/>
        <v/>
      </c>
    </row>
    <row r="21" ht="19.5" customHeight="1">
      <c r="A21" s="53"/>
      <c r="B21" s="136"/>
      <c r="C21" s="137"/>
      <c r="D21" s="138"/>
      <c r="E21" s="139"/>
      <c r="F21" s="140"/>
      <c r="G21" s="140"/>
      <c r="H21" s="127"/>
      <c r="I21" s="128"/>
      <c r="J21" s="129"/>
      <c r="K21" s="130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10"/>
        <v/>
      </c>
      <c r="R21" s="47" t="str">
        <f t="shared" si="4"/>
        <v/>
      </c>
      <c r="S21" s="62"/>
      <c r="T21" s="62"/>
      <c r="U21" s="49" t="str">
        <f t="shared" si="5"/>
        <v/>
      </c>
      <c r="V21" s="50">
        <f>R5</f>
        <v>43797</v>
      </c>
      <c r="W21" s="51" t="b">
        <f t="shared" si="6"/>
        <v>0</v>
      </c>
      <c r="X21" s="51">
        <f t="shared" si="7"/>
        <v>0</v>
      </c>
      <c r="Y21" s="51">
        <f t="shared" si="8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9"/>
        <v/>
      </c>
    </row>
    <row r="22" ht="19.5" customHeight="1">
      <c r="A22" s="53"/>
      <c r="B22" s="54"/>
      <c r="C22" s="55"/>
      <c r="D22" s="56"/>
      <c r="E22" s="55"/>
      <c r="F22" s="57"/>
      <c r="G22" s="57"/>
      <c r="H22" s="58"/>
      <c r="I22" s="59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10"/>
        <v/>
      </c>
      <c r="R22" s="47" t="str">
        <f t="shared" si="4"/>
        <v/>
      </c>
      <c r="S22" s="62"/>
      <c r="T22" s="62"/>
      <c r="U22" s="49" t="str">
        <f t="shared" si="5"/>
        <v/>
      </c>
      <c r="V22" s="50">
        <f>R5</f>
        <v>43797</v>
      </c>
      <c r="W22" s="51" t="b">
        <f t="shared" si="6"/>
        <v>0</v>
      </c>
      <c r="X22" s="51">
        <f t="shared" si="7"/>
        <v>0</v>
      </c>
      <c r="Y22" s="51">
        <f t="shared" si="8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9"/>
        <v/>
      </c>
    </row>
    <row r="23" ht="19.5" customHeight="1">
      <c r="A23" s="53"/>
      <c r="B23" s="136"/>
      <c r="C23" s="137"/>
      <c r="D23" s="137"/>
      <c r="E23" s="139"/>
      <c r="F23" s="140"/>
      <c r="G23" s="140"/>
      <c r="H23" s="127"/>
      <c r="I23" s="128"/>
      <c r="J23" s="129"/>
      <c r="K23" s="130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10"/>
        <v/>
      </c>
      <c r="R23" s="47" t="str">
        <f t="shared" si="4"/>
        <v/>
      </c>
      <c r="S23" s="62"/>
      <c r="T23" s="62"/>
      <c r="U23" s="49" t="str">
        <f t="shared" si="5"/>
        <v/>
      </c>
      <c r="V23" s="50">
        <f>R5</f>
        <v>43797</v>
      </c>
      <c r="W23" s="51" t="b">
        <f t="shared" si="6"/>
        <v>0</v>
      </c>
      <c r="X23" s="51">
        <f t="shared" si="7"/>
        <v>0</v>
      </c>
      <c r="Y23" s="51">
        <f t="shared" si="8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9"/>
        <v/>
      </c>
    </row>
    <row r="24" ht="19.5" customHeight="1">
      <c r="A24" s="141"/>
      <c r="B24" s="54"/>
      <c r="C24" s="55"/>
      <c r="D24" s="56"/>
      <c r="E24" s="55"/>
      <c r="F24" s="57"/>
      <c r="G24" s="57"/>
      <c r="H24" s="58"/>
      <c r="I24" s="59"/>
      <c r="J24" s="60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10"/>
        <v/>
      </c>
      <c r="R24" s="47" t="str">
        <f t="shared" si="4"/>
        <v/>
      </c>
      <c r="S24" s="89"/>
      <c r="T24" s="89"/>
      <c r="U24" s="49" t="str">
        <f t="shared" si="5"/>
        <v/>
      </c>
      <c r="V24" s="50">
        <f>R5</f>
        <v>43797</v>
      </c>
      <c r="W24" s="51" t="b">
        <f t="shared" si="6"/>
        <v>0</v>
      </c>
      <c r="X24" s="51">
        <f t="shared" si="7"/>
        <v>0</v>
      </c>
      <c r="Y24" s="51">
        <f t="shared" si="8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9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5:M20 H23:M23 L14:M14 L22:M22">
    <cfRule type="cellIs" dxfId="0" priority="1" stopIfTrue="1" operator="between">
      <formula>1</formula>
      <formula>300</formula>
    </cfRule>
  </conditionalFormatting>
  <conditionalFormatting sqref="H9:M12 H15:M20 H23:M23 L14:M14 L22:M22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L24:M24">
    <cfRule type="cellIs" dxfId="0" priority="7" stopIfTrue="1" operator="between">
      <formula>1</formula>
      <formula>300</formula>
    </cfRule>
  </conditionalFormatting>
  <conditionalFormatting sqref="L24:M24">
    <cfRule type="cellIs" dxfId="1" priority="8" stopIfTrue="1" operator="lessThanOrEqual">
      <formula>0</formula>
    </cfRule>
  </conditionalFormatting>
  <conditionalFormatting sqref="H14:K14">
    <cfRule type="cellIs" dxfId="0" priority="9" stopIfTrue="1" operator="between">
      <formula>1</formula>
      <formula>300</formula>
    </cfRule>
  </conditionalFormatting>
  <conditionalFormatting sqref="H14:K14">
    <cfRule type="cellIs" dxfId="1" priority="10" stopIfTrue="1" operator="lessThanOrEqual">
      <formula>0</formula>
    </cfRule>
  </conditionalFormatting>
  <conditionalFormatting sqref="H22:K22">
    <cfRule type="cellIs" dxfId="0" priority="11" stopIfTrue="1" operator="between">
      <formula>1</formula>
      <formula>300</formula>
    </cfRule>
  </conditionalFormatting>
  <conditionalFormatting sqref="H22:K22">
    <cfRule type="cellIs" dxfId="1" priority="12" stopIfTrue="1" operator="lessThanOrEqual">
      <formula>0</formula>
    </cfRule>
  </conditionalFormatting>
  <conditionalFormatting sqref="H24:K24">
    <cfRule type="cellIs" dxfId="0" priority="13" stopIfTrue="1" operator="between">
      <formula>1</formula>
      <formula>300</formula>
    </cfRule>
  </conditionalFormatting>
  <conditionalFormatting sqref="H24:K24">
    <cfRule type="cellIs" dxfId="1" priority="14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3.0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4.0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5.0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6.0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7.0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8.0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8.43"/>
    <col customWidth="1" min="3" max="3" width="6.43"/>
    <col customWidth="1" min="4" max="4" width="10.57"/>
    <col customWidth="1" min="5" max="5" width="3.86"/>
    <col customWidth="1" min="6" max="6" width="24.86"/>
    <col customWidth="1" min="7" max="7" width="20.43"/>
    <col customWidth="1" min="8" max="13" width="7.14"/>
    <col customWidth="1" min="14" max="16" width="7.57"/>
    <col customWidth="1" min="17" max="18" width="10.57"/>
    <col customWidth="1" min="19" max="20" width="5.57"/>
    <col customWidth="1" min="21" max="21" width="14.14"/>
    <col customWidth="1" hidden="1" min="22" max="22" width="11.14"/>
    <col customWidth="1" hidden="1" min="23" max="28" width="9.14"/>
  </cols>
  <sheetData>
    <row r="1" ht="43.5" customHeight="1">
      <c r="A1" s="1"/>
      <c r="B1" s="1"/>
      <c r="C1" s="2"/>
      <c r="D1" s="1"/>
      <c r="E1" s="1"/>
      <c r="F1" s="3" t="s">
        <v>0</v>
      </c>
      <c r="Q1" s="4"/>
      <c r="R1" s="4"/>
      <c r="S1" s="4"/>
      <c r="T1" s="4"/>
      <c r="U1" s="5"/>
      <c r="V1" s="5"/>
      <c r="W1" s="5"/>
      <c r="X1" s="5"/>
      <c r="Y1" s="5"/>
      <c r="Z1" s="5"/>
      <c r="AA1" s="5"/>
      <c r="AB1" s="5"/>
    </row>
    <row r="2" ht="24.75" customHeight="1">
      <c r="A2" s="1"/>
      <c r="B2" s="1"/>
      <c r="C2" s="2"/>
      <c r="D2" s="1"/>
      <c r="E2" s="1"/>
      <c r="F2" s="6" t="s">
        <v>1</v>
      </c>
      <c r="Q2" s="4"/>
      <c r="R2" s="4"/>
      <c r="S2" s="4"/>
      <c r="T2" s="4"/>
      <c r="U2" s="5"/>
      <c r="V2" s="5"/>
      <c r="W2" s="5"/>
      <c r="X2" s="5"/>
      <c r="Y2" s="5"/>
      <c r="Z2" s="5"/>
      <c r="AA2" s="5"/>
      <c r="AB2" s="5"/>
    </row>
    <row r="3" ht="12.75" customHeight="1">
      <c r="A3" s="1"/>
      <c r="B3" s="1"/>
      <c r="C3" s="2"/>
      <c r="D3" s="1"/>
      <c r="E3" s="1"/>
      <c r="F3" s="7"/>
      <c r="G3" s="7"/>
      <c r="H3" s="1"/>
      <c r="I3" s="8"/>
      <c r="J3" s="1"/>
      <c r="K3" s="1"/>
      <c r="L3" s="1"/>
      <c r="M3" s="1"/>
      <c r="N3" s="1"/>
      <c r="O3" s="1"/>
      <c r="P3" s="1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</row>
    <row r="4" ht="12.0" customHeight="1">
      <c r="A4" s="1"/>
      <c r="B4" s="1"/>
      <c r="C4" s="2"/>
      <c r="D4" s="1"/>
      <c r="E4" s="1"/>
      <c r="F4" s="7"/>
      <c r="G4" s="7"/>
      <c r="H4" s="1"/>
      <c r="I4" s="8"/>
      <c r="J4" s="1"/>
      <c r="K4" s="1"/>
      <c r="L4" s="1"/>
      <c r="M4" s="1"/>
      <c r="N4" s="1"/>
      <c r="O4" s="1"/>
      <c r="P4" s="1"/>
      <c r="Q4" s="4"/>
      <c r="R4" s="4"/>
      <c r="S4" s="4"/>
      <c r="T4" s="4"/>
      <c r="U4" s="5"/>
      <c r="V4" s="5"/>
      <c r="W4" s="5"/>
      <c r="X4" s="5"/>
      <c r="Y4" s="5"/>
      <c r="Z4" s="5"/>
      <c r="AA4" s="5"/>
      <c r="AB4" s="5"/>
    </row>
    <row r="5" ht="12.75" customHeight="1">
      <c r="A5" s="9"/>
      <c r="B5" s="10" t="s">
        <v>2</v>
      </c>
      <c r="C5" s="11" t="s">
        <v>66</v>
      </c>
      <c r="G5" s="10" t="s">
        <v>4</v>
      </c>
      <c r="H5" s="11"/>
      <c r="L5" s="10" t="s">
        <v>6</v>
      </c>
      <c r="M5" s="12"/>
      <c r="Q5" s="10" t="s">
        <v>8</v>
      </c>
      <c r="R5" s="13">
        <v>43797.0</v>
      </c>
      <c r="S5" s="14" t="s">
        <v>9</v>
      </c>
      <c r="T5" s="15">
        <v>9.0</v>
      </c>
      <c r="U5" s="16"/>
      <c r="V5" s="16"/>
      <c r="W5" s="16"/>
      <c r="X5" s="16"/>
      <c r="Y5" s="16"/>
      <c r="Z5" s="16"/>
      <c r="AA5" s="16"/>
      <c r="AB5" s="16"/>
    </row>
    <row r="6" ht="12.75" customHeight="1">
      <c r="A6" s="1"/>
      <c r="B6" s="1"/>
      <c r="C6" s="2"/>
      <c r="D6" s="1"/>
      <c r="E6" s="1"/>
      <c r="F6" s="7"/>
      <c r="G6" s="7"/>
      <c r="H6" s="1"/>
      <c r="I6" s="8"/>
      <c r="J6" s="1"/>
      <c r="K6" s="1"/>
      <c r="L6" s="1"/>
      <c r="M6" s="1"/>
      <c r="N6" s="1"/>
      <c r="O6" s="1"/>
      <c r="P6" s="1"/>
      <c r="Q6" s="4"/>
      <c r="R6" s="4"/>
      <c r="S6" s="4"/>
      <c r="T6" s="4"/>
      <c r="U6" s="5"/>
      <c r="V6" s="5"/>
      <c r="W6" s="5"/>
      <c r="X6" s="5"/>
      <c r="Y6" s="5"/>
      <c r="Z6" s="17" t="s">
        <v>10</v>
      </c>
      <c r="AA6" s="17" t="s">
        <v>10</v>
      </c>
      <c r="AB6" s="17" t="s">
        <v>10</v>
      </c>
    </row>
    <row r="7" ht="12.75" customHeight="1">
      <c r="A7" s="18" t="s">
        <v>11</v>
      </c>
      <c r="B7" s="19" t="s">
        <v>12</v>
      </c>
      <c r="C7" s="20" t="s">
        <v>13</v>
      </c>
      <c r="D7" s="19" t="s">
        <v>14</v>
      </c>
      <c r="E7" s="19" t="s">
        <v>15</v>
      </c>
      <c r="F7" s="19" t="s">
        <v>16</v>
      </c>
      <c r="G7" s="19" t="s">
        <v>17</v>
      </c>
      <c r="H7" s="19"/>
      <c r="I7" s="21" t="s">
        <v>18</v>
      </c>
      <c r="J7" s="21"/>
      <c r="K7" s="19"/>
      <c r="L7" s="21" t="s">
        <v>19</v>
      </c>
      <c r="M7" s="21"/>
      <c r="N7" s="19" t="s">
        <v>20</v>
      </c>
      <c r="O7" s="22"/>
      <c r="P7" s="19" t="s">
        <v>21</v>
      </c>
      <c r="Q7" s="23" t="s">
        <v>22</v>
      </c>
      <c r="R7" s="23" t="s">
        <v>22</v>
      </c>
      <c r="S7" s="23" t="s">
        <v>23</v>
      </c>
      <c r="T7" s="24" t="s">
        <v>24</v>
      </c>
      <c r="U7" s="24" t="s">
        <v>25</v>
      </c>
      <c r="V7" s="25"/>
      <c r="W7" s="1"/>
      <c r="X7" s="1"/>
      <c r="Y7" s="1"/>
      <c r="Z7" s="26" t="s">
        <v>26</v>
      </c>
      <c r="AA7" s="26" t="s">
        <v>26</v>
      </c>
      <c r="AB7" s="26" t="s">
        <v>26</v>
      </c>
    </row>
    <row r="8" ht="12.75" customHeight="1">
      <c r="A8" s="27" t="s">
        <v>27</v>
      </c>
      <c r="B8" s="28" t="s">
        <v>28</v>
      </c>
      <c r="C8" s="29" t="s">
        <v>29</v>
      </c>
      <c r="D8" s="28" t="s">
        <v>30</v>
      </c>
      <c r="E8" s="28" t="s">
        <v>31</v>
      </c>
      <c r="F8" s="28"/>
      <c r="G8" s="28"/>
      <c r="H8" s="30">
        <v>1.0</v>
      </c>
      <c r="I8" s="31">
        <v>2.0</v>
      </c>
      <c r="J8" s="32">
        <v>3.0</v>
      </c>
      <c r="K8" s="30">
        <v>1.0</v>
      </c>
      <c r="L8" s="31">
        <v>2.0</v>
      </c>
      <c r="M8" s="32">
        <v>3.0</v>
      </c>
      <c r="N8" s="28" t="s">
        <v>32</v>
      </c>
      <c r="O8" s="33"/>
      <c r="P8" s="28" t="s">
        <v>33</v>
      </c>
      <c r="Q8" s="34"/>
      <c r="R8" s="34" t="s">
        <v>34</v>
      </c>
      <c r="S8" s="34"/>
      <c r="T8" s="35"/>
      <c r="U8" s="35"/>
      <c r="V8" s="25"/>
      <c r="W8" s="1" t="s">
        <v>35</v>
      </c>
      <c r="X8" s="1" t="s">
        <v>36</v>
      </c>
      <c r="Y8" s="25" t="s">
        <v>34</v>
      </c>
      <c r="Z8" s="26" t="s">
        <v>37</v>
      </c>
      <c r="AA8" s="26" t="s">
        <v>38</v>
      </c>
      <c r="AB8" s="26" t="s">
        <v>39</v>
      </c>
    </row>
    <row r="9" ht="19.5" customHeight="1">
      <c r="A9" s="111"/>
      <c r="B9" s="112"/>
      <c r="C9" s="113"/>
      <c r="D9" s="114"/>
      <c r="E9" s="113"/>
      <c r="F9" s="115"/>
      <c r="G9" s="115"/>
      <c r="H9" s="116"/>
      <c r="I9" s="117"/>
      <c r="J9" s="118"/>
      <c r="K9" s="119"/>
      <c r="L9" s="45"/>
      <c r="M9" s="45"/>
      <c r="N9" s="46">
        <f t="shared" ref="N9:N24" si="1">IF(MAX(H9:J9)&lt;0,0,TRUNC(MAX(H9:J9)/1)*1)</f>
        <v>0</v>
      </c>
      <c r="O9" s="46">
        <f t="shared" ref="O9:O24" si="2">IF(MAX(K9:M9)&lt;0,0,TRUNC(MAX(K9:M9)/1)*1)</f>
        <v>0</v>
      </c>
      <c r="P9" s="46">
        <f t="shared" ref="P9:P24" si="3">IF(N9=0,0,IF(O9=0,0,SUM(N9:O9)))</f>
        <v>0</v>
      </c>
      <c r="Q9" s="47" t="str">
        <f t="shared" ref="Q9:Q24" si="4">IF(P9="","",IF(B9="","",IF((W9="k"),IF(B9&gt;153.655,P9,IF(B9&lt;28,10^(0.783497476*LOG10(28/153.655)^2)*P9,10^(0.783497476*LOG10(B9/153.655)^2)*P9)),IF(B9&gt;175.508,P9,IF(B9&lt;32,10^(0.75194503*LOG10(32/175.508)^2)*P9,10^(0.75194503*LOG10(B9/175.508)^2)*P9)))))</f>
        <v/>
      </c>
      <c r="R9" s="47" t="str">
        <f t="shared" ref="R9:R24" si="5">IF(Y9=1,Q9*AB9,"")</f>
        <v/>
      </c>
      <c r="S9" s="48" t="s">
        <v>43</v>
      </c>
      <c r="T9" s="48" t="s">
        <v>43</v>
      </c>
      <c r="U9" s="49" t="str">
        <f t="shared" ref="U9:U24" si="6">IF(P9="","",IF(B9="","",IF((W9="k"),IF(B9&gt;153.655,1,IF(B9&lt;28,10^(0.783497476*LOG10(28/153.655)^2),10^(0.783497476*LOG10(B9/153.655)^2))),IF(B9&gt;175.508,1,IF(B9&lt;32,10^(0.78194503*LOG10(32/175.508)^2),10^(0.75194503*LOG10(B9/175.508)^2))))))</f>
        <v/>
      </c>
      <c r="V9" s="50">
        <f>R5</f>
        <v>43797</v>
      </c>
      <c r="W9" s="51" t="b">
        <f t="shared" ref="W9:W24" si="7">IF(ISNUMBER(FIND("M",C9)),"m",IF(ISNUMBER(FIND("K",C9)),"k"))</f>
        <v>0</v>
      </c>
      <c r="X9" s="51">
        <f t="shared" ref="X9:X24" si="8">IF(OR(D9="",V9=""),0,(YEAR(V9)-YEAR(D9)))</f>
        <v>0</v>
      </c>
      <c r="Y9" s="51">
        <f t="shared" ref="Y9:Y24" si="9">IF(X9&gt;34,1,0)</f>
        <v>0</v>
      </c>
      <c r="Z9" s="52" t="b">
        <f>IF(Y9=1,LOOKUP(X9,'Meltzer-Faber'!A3:A63,'Meltzer-Faber'!B3:B63))</f>
        <v>0</v>
      </c>
      <c r="AA9" s="52" t="b">
        <f>IF(Y9=1,LOOKUP(X9,'Meltzer-Faber'!A3:A63,'Meltzer-Faber'!C3:C63))</f>
        <v>0</v>
      </c>
      <c r="AB9" s="52" t="str">
        <f t="shared" ref="AB9:AB24" si="10">IF(W9="m",Z9,IF(W9="k",AA9,""))</f>
        <v/>
      </c>
    </row>
    <row r="10" ht="19.5" customHeight="1">
      <c r="A10" s="53"/>
      <c r="B10" s="54"/>
      <c r="C10" s="55"/>
      <c r="D10" s="71"/>
      <c r="E10" s="69"/>
      <c r="F10" s="72"/>
      <c r="G10" s="57"/>
      <c r="H10" s="58"/>
      <c r="I10" s="70"/>
      <c r="J10" s="60"/>
      <c r="K10" s="61"/>
      <c r="L10" s="45"/>
      <c r="M10" s="45"/>
      <c r="N10" s="46">
        <f t="shared" si="1"/>
        <v>0</v>
      </c>
      <c r="O10" s="46">
        <f t="shared" si="2"/>
        <v>0</v>
      </c>
      <c r="P10" s="46">
        <f t="shared" si="3"/>
        <v>0</v>
      </c>
      <c r="Q10" s="47" t="str">
        <f t="shared" si="4"/>
        <v/>
      </c>
      <c r="R10" s="47" t="str">
        <f t="shared" si="5"/>
        <v/>
      </c>
      <c r="S10" s="62"/>
      <c r="T10" s="62"/>
      <c r="U10" s="49" t="str">
        <f t="shared" si="6"/>
        <v/>
      </c>
      <c r="V10" s="50">
        <f>R5</f>
        <v>43797</v>
      </c>
      <c r="W10" s="51" t="b">
        <f t="shared" si="7"/>
        <v>0</v>
      </c>
      <c r="X10" s="51">
        <f t="shared" si="8"/>
        <v>0</v>
      </c>
      <c r="Y10" s="51">
        <f t="shared" si="9"/>
        <v>0</v>
      </c>
      <c r="Z10" s="52" t="b">
        <f>IF(Y10=1,LOOKUP(X10,'Meltzer-Faber'!A3:A63,'Meltzer-Faber'!B3:B63))</f>
        <v>0</v>
      </c>
      <c r="AA10" s="68" t="b">
        <f>IF(Y10=1,LOOKUP(X10,'Meltzer-Faber'!A3:A63,'Meltzer-Faber'!C3:C63))</f>
        <v>0</v>
      </c>
      <c r="AB10" s="52" t="str">
        <f t="shared" si="10"/>
        <v/>
      </c>
    </row>
    <row r="11" ht="19.5" customHeight="1">
      <c r="A11" s="53"/>
      <c r="B11" s="54"/>
      <c r="C11" s="55"/>
      <c r="D11" s="71"/>
      <c r="E11" s="55"/>
      <c r="F11" s="72"/>
      <c r="G11" s="120"/>
      <c r="H11" s="58"/>
      <c r="I11" s="70"/>
      <c r="J11" s="60"/>
      <c r="K11" s="61"/>
      <c r="L11" s="45"/>
      <c r="M11" s="45"/>
      <c r="N11" s="46">
        <f t="shared" si="1"/>
        <v>0</v>
      </c>
      <c r="O11" s="46">
        <f t="shared" si="2"/>
        <v>0</v>
      </c>
      <c r="P11" s="46">
        <f t="shared" si="3"/>
        <v>0</v>
      </c>
      <c r="Q11" s="47" t="str">
        <f t="shared" si="4"/>
        <v/>
      </c>
      <c r="R11" s="47" t="str">
        <f t="shared" si="5"/>
        <v/>
      </c>
      <c r="S11" s="62"/>
      <c r="T11" s="62"/>
      <c r="U11" s="49" t="str">
        <f t="shared" si="6"/>
        <v/>
      </c>
      <c r="V11" s="50">
        <f>R5</f>
        <v>43797</v>
      </c>
      <c r="W11" s="51" t="b">
        <f t="shared" si="7"/>
        <v>0</v>
      </c>
      <c r="X11" s="51">
        <f t="shared" si="8"/>
        <v>0</v>
      </c>
      <c r="Y11" s="51">
        <f t="shared" si="9"/>
        <v>0</v>
      </c>
      <c r="Z11" s="52" t="b">
        <f>IF(Y11=1,LOOKUP(X11,'Meltzer-Faber'!A3:A63,'Meltzer-Faber'!B3:B63))</f>
        <v>0</v>
      </c>
      <c r="AA11" s="68" t="b">
        <f>IF(Y11=1,LOOKUP(X11,'Meltzer-Faber'!A3:A63,'Meltzer-Faber'!C3:C63))</f>
        <v>0</v>
      </c>
      <c r="AB11" s="52" t="str">
        <f t="shared" si="10"/>
        <v/>
      </c>
    </row>
    <row r="12" ht="19.5" customHeight="1">
      <c r="A12" s="53"/>
      <c r="B12" s="54"/>
      <c r="C12" s="55"/>
      <c r="D12" s="71"/>
      <c r="E12" s="55"/>
      <c r="F12" s="72"/>
      <c r="G12" s="120"/>
      <c r="H12" s="58"/>
      <c r="I12" s="70"/>
      <c r="J12" s="60"/>
      <c r="K12" s="61"/>
      <c r="L12" s="45"/>
      <c r="M12" s="45"/>
      <c r="N12" s="46">
        <f t="shared" si="1"/>
        <v>0</v>
      </c>
      <c r="O12" s="46">
        <f t="shared" si="2"/>
        <v>0</v>
      </c>
      <c r="P12" s="46">
        <f t="shared" si="3"/>
        <v>0</v>
      </c>
      <c r="Q12" s="47" t="str">
        <f t="shared" si="4"/>
        <v/>
      </c>
      <c r="R12" s="47" t="str">
        <f t="shared" si="5"/>
        <v/>
      </c>
      <c r="S12" s="62" t="s">
        <v>43</v>
      </c>
      <c r="T12" s="62" t="s">
        <v>43</v>
      </c>
      <c r="U12" s="49" t="str">
        <f t="shared" si="6"/>
        <v/>
      </c>
      <c r="V12" s="50">
        <f>R5</f>
        <v>43797</v>
      </c>
      <c r="W12" s="51" t="b">
        <f t="shared" si="7"/>
        <v>0</v>
      </c>
      <c r="X12" s="51">
        <f t="shared" si="8"/>
        <v>0</v>
      </c>
      <c r="Y12" s="51">
        <f t="shared" si="9"/>
        <v>0</v>
      </c>
      <c r="Z12" s="52" t="b">
        <f>IF(Y12=1,LOOKUP(X12,'Meltzer-Faber'!A3:A63,'Meltzer-Faber'!B3:B63))</f>
        <v>0</v>
      </c>
      <c r="AA12" s="68" t="b">
        <f>IF(Y12=1,LOOKUP(X12,'Meltzer-Faber'!A3:A63,'Meltzer-Faber'!C3:C63))</f>
        <v>0</v>
      </c>
      <c r="AB12" s="52" t="str">
        <f t="shared" si="10"/>
        <v/>
      </c>
    </row>
    <row r="13" ht="19.5" customHeight="1">
      <c r="A13" s="53"/>
      <c r="B13" s="54"/>
      <c r="C13" s="55"/>
      <c r="D13" s="71"/>
      <c r="E13" s="69"/>
      <c r="F13" s="72"/>
      <c r="G13" s="57"/>
      <c r="H13" s="58"/>
      <c r="I13" s="70"/>
      <c r="J13" s="60"/>
      <c r="K13" s="61"/>
      <c r="L13" s="45"/>
      <c r="M13" s="45"/>
      <c r="N13" s="46">
        <f t="shared" si="1"/>
        <v>0</v>
      </c>
      <c r="O13" s="46">
        <f t="shared" si="2"/>
        <v>0</v>
      </c>
      <c r="P13" s="46">
        <f t="shared" si="3"/>
        <v>0</v>
      </c>
      <c r="Q13" s="47" t="str">
        <f t="shared" si="4"/>
        <v/>
      </c>
      <c r="R13" s="47" t="str">
        <f t="shared" si="5"/>
        <v/>
      </c>
      <c r="S13" s="62" t="s">
        <v>43</v>
      </c>
      <c r="T13" s="62" t="s">
        <v>43</v>
      </c>
      <c r="U13" s="49" t="str">
        <f t="shared" si="6"/>
        <v/>
      </c>
      <c r="V13" s="50">
        <f>R5</f>
        <v>43797</v>
      </c>
      <c r="W13" s="51" t="b">
        <f t="shared" si="7"/>
        <v>0</v>
      </c>
      <c r="X13" s="51">
        <f t="shared" si="8"/>
        <v>0</v>
      </c>
      <c r="Y13" s="51">
        <f t="shared" si="9"/>
        <v>0</v>
      </c>
      <c r="Z13" s="52" t="b">
        <f>IF(Y13=1,LOOKUP(X13,'Meltzer-Faber'!A3:A63,'Meltzer-Faber'!B3:B63))</f>
        <v>0</v>
      </c>
      <c r="AA13" s="68" t="b">
        <f>IF(Y13=1,LOOKUP(X13,'Meltzer-Faber'!A3:A63,'Meltzer-Faber'!C3:C63))</f>
        <v>0</v>
      </c>
      <c r="AB13" s="52" t="str">
        <f t="shared" si="10"/>
        <v/>
      </c>
    </row>
    <row r="14" ht="19.5" customHeight="1">
      <c r="A14" s="53"/>
      <c r="B14" s="54"/>
      <c r="C14" s="55"/>
      <c r="D14" s="71"/>
      <c r="E14" s="69"/>
      <c r="F14" s="72"/>
      <c r="G14" s="57"/>
      <c r="H14" s="58"/>
      <c r="I14" s="70"/>
      <c r="J14" s="60"/>
      <c r="K14" s="61"/>
      <c r="L14" s="45"/>
      <c r="M14" s="45"/>
      <c r="N14" s="46">
        <f t="shared" si="1"/>
        <v>0</v>
      </c>
      <c r="O14" s="46">
        <f t="shared" si="2"/>
        <v>0</v>
      </c>
      <c r="P14" s="46">
        <f t="shared" si="3"/>
        <v>0</v>
      </c>
      <c r="Q14" s="47" t="str">
        <f t="shared" si="4"/>
        <v/>
      </c>
      <c r="R14" s="47" t="str">
        <f t="shared" si="5"/>
        <v/>
      </c>
      <c r="S14" s="62" t="s">
        <v>43</v>
      </c>
      <c r="T14" s="62" t="s">
        <v>43</v>
      </c>
      <c r="U14" s="49" t="str">
        <f t="shared" si="6"/>
        <v/>
      </c>
      <c r="V14" s="50">
        <f>R5</f>
        <v>43797</v>
      </c>
      <c r="W14" s="51" t="b">
        <f t="shared" si="7"/>
        <v>0</v>
      </c>
      <c r="X14" s="51">
        <f t="shared" si="8"/>
        <v>0</v>
      </c>
      <c r="Y14" s="51">
        <f t="shared" si="9"/>
        <v>0</v>
      </c>
      <c r="Z14" s="52" t="b">
        <f>IF(Y14=1,LOOKUP(X14,'Meltzer-Faber'!A3:A63,'Meltzer-Faber'!B3:B63))</f>
        <v>0</v>
      </c>
      <c r="AA14" s="68" t="b">
        <f>IF(Y14=1,LOOKUP(X14,'Meltzer-Faber'!A3:A63,'Meltzer-Faber'!C3:C63))</f>
        <v>0</v>
      </c>
      <c r="AB14" s="52" t="str">
        <f t="shared" si="10"/>
        <v/>
      </c>
    </row>
    <row r="15" ht="19.5" customHeight="1">
      <c r="A15" s="53"/>
      <c r="B15" s="54"/>
      <c r="C15" s="55"/>
      <c r="D15" s="71"/>
      <c r="E15" s="55"/>
      <c r="F15" s="72"/>
      <c r="G15" s="57"/>
      <c r="H15" s="58"/>
      <c r="I15" s="70"/>
      <c r="J15" s="60"/>
      <c r="K15" s="61"/>
      <c r="L15" s="45"/>
      <c r="M15" s="45"/>
      <c r="N15" s="46">
        <f t="shared" si="1"/>
        <v>0</v>
      </c>
      <c r="O15" s="46">
        <f t="shared" si="2"/>
        <v>0</v>
      </c>
      <c r="P15" s="46">
        <f t="shared" si="3"/>
        <v>0</v>
      </c>
      <c r="Q15" s="47" t="str">
        <f t="shared" si="4"/>
        <v/>
      </c>
      <c r="R15" s="47" t="str">
        <f t="shared" si="5"/>
        <v/>
      </c>
      <c r="S15" s="62"/>
      <c r="T15" s="62"/>
      <c r="U15" s="49" t="str">
        <f t="shared" si="6"/>
        <v/>
      </c>
      <c r="V15" s="50">
        <f>R5</f>
        <v>43797</v>
      </c>
      <c r="W15" s="51" t="b">
        <f t="shared" si="7"/>
        <v>0</v>
      </c>
      <c r="X15" s="51">
        <f t="shared" si="8"/>
        <v>0</v>
      </c>
      <c r="Y15" s="51">
        <f t="shared" si="9"/>
        <v>0</v>
      </c>
      <c r="Z15" s="52" t="b">
        <f>IF(Y15=1,LOOKUP(X15,'Meltzer-Faber'!A3:A63,'Meltzer-Faber'!B3:B63))</f>
        <v>0</v>
      </c>
      <c r="AA15" s="68" t="b">
        <f>IF(Y15=1,LOOKUP(X15,'Meltzer-Faber'!A3:A63,'Meltzer-Faber'!C3:C63))</f>
        <v>0</v>
      </c>
      <c r="AB15" s="52" t="str">
        <f t="shared" si="10"/>
        <v/>
      </c>
    </row>
    <row r="16" ht="19.5" customHeight="1">
      <c r="A16" s="53"/>
      <c r="B16" s="54"/>
      <c r="C16" s="55"/>
      <c r="D16" s="56"/>
      <c r="E16" s="69"/>
      <c r="F16" s="57"/>
      <c r="G16" s="57"/>
      <c r="H16" s="58"/>
      <c r="I16" s="70"/>
      <c r="J16" s="60"/>
      <c r="K16" s="61"/>
      <c r="L16" s="45"/>
      <c r="M16" s="45"/>
      <c r="N16" s="46">
        <f t="shared" si="1"/>
        <v>0</v>
      </c>
      <c r="O16" s="46">
        <f t="shared" si="2"/>
        <v>0</v>
      </c>
      <c r="P16" s="46">
        <f t="shared" si="3"/>
        <v>0</v>
      </c>
      <c r="Q16" s="47" t="str">
        <f t="shared" si="4"/>
        <v/>
      </c>
      <c r="R16" s="47" t="str">
        <f t="shared" si="5"/>
        <v/>
      </c>
      <c r="S16" s="62"/>
      <c r="T16" s="62"/>
      <c r="U16" s="49" t="str">
        <f t="shared" si="6"/>
        <v/>
      </c>
      <c r="V16" s="50">
        <f>R5</f>
        <v>43797</v>
      </c>
      <c r="W16" s="51" t="b">
        <f t="shared" si="7"/>
        <v>0</v>
      </c>
      <c r="X16" s="51">
        <f t="shared" si="8"/>
        <v>0</v>
      </c>
      <c r="Y16" s="51">
        <f t="shared" si="9"/>
        <v>0</v>
      </c>
      <c r="Z16" s="52" t="b">
        <f>IF(Y16=1,LOOKUP(X16,'Meltzer-Faber'!A3:A63,'Meltzer-Faber'!B3:B63))</f>
        <v>0</v>
      </c>
      <c r="AA16" s="68" t="b">
        <f>IF(Y16=1,LOOKUP(X16,'Meltzer-Faber'!A3:A63,'Meltzer-Faber'!C3:C63))</f>
        <v>0</v>
      </c>
      <c r="AB16" s="52" t="str">
        <f t="shared" si="10"/>
        <v/>
      </c>
    </row>
    <row r="17" ht="19.5" customHeight="1">
      <c r="A17" s="53"/>
      <c r="B17" s="54"/>
      <c r="C17" s="55"/>
      <c r="D17" s="56"/>
      <c r="E17" s="69"/>
      <c r="F17" s="57"/>
      <c r="G17" s="57"/>
      <c r="H17" s="58"/>
      <c r="I17" s="70"/>
      <c r="J17" s="60"/>
      <c r="K17" s="61"/>
      <c r="L17" s="45"/>
      <c r="M17" s="45"/>
      <c r="N17" s="46">
        <f t="shared" si="1"/>
        <v>0</v>
      </c>
      <c r="O17" s="46">
        <f t="shared" si="2"/>
        <v>0</v>
      </c>
      <c r="P17" s="46">
        <f t="shared" si="3"/>
        <v>0</v>
      </c>
      <c r="Q17" s="47" t="str">
        <f t="shared" si="4"/>
        <v/>
      </c>
      <c r="R17" s="47" t="str">
        <f t="shared" si="5"/>
        <v/>
      </c>
      <c r="S17" s="62"/>
      <c r="T17" s="62"/>
      <c r="U17" s="49" t="str">
        <f t="shared" si="6"/>
        <v/>
      </c>
      <c r="V17" s="50">
        <f>R5</f>
        <v>43797</v>
      </c>
      <c r="W17" s="51" t="b">
        <f t="shared" si="7"/>
        <v>0</v>
      </c>
      <c r="X17" s="51">
        <f t="shared" si="8"/>
        <v>0</v>
      </c>
      <c r="Y17" s="51">
        <f t="shared" si="9"/>
        <v>0</v>
      </c>
      <c r="Z17" s="52" t="b">
        <f>IF(Y17=1,LOOKUP(X17,'Meltzer-Faber'!A3:A63,'Meltzer-Faber'!B3:B63))</f>
        <v>0</v>
      </c>
      <c r="AA17" s="68" t="b">
        <f>IF(Y17=1,LOOKUP(X17,'Meltzer-Faber'!A3:A63,'Meltzer-Faber'!C3:C63))</f>
        <v>0</v>
      </c>
      <c r="AB17" s="52" t="str">
        <f t="shared" si="10"/>
        <v/>
      </c>
    </row>
    <row r="18" ht="19.5" customHeight="1">
      <c r="A18" s="53"/>
      <c r="B18" s="54"/>
      <c r="C18" s="55"/>
      <c r="D18" s="71"/>
      <c r="E18" s="69"/>
      <c r="F18" s="72"/>
      <c r="G18" s="57"/>
      <c r="H18" s="58"/>
      <c r="I18" s="70"/>
      <c r="J18" s="60"/>
      <c r="K18" s="61"/>
      <c r="L18" s="45"/>
      <c r="M18" s="45"/>
      <c r="N18" s="46">
        <f t="shared" si="1"/>
        <v>0</v>
      </c>
      <c r="O18" s="46">
        <f t="shared" si="2"/>
        <v>0</v>
      </c>
      <c r="P18" s="46">
        <f t="shared" si="3"/>
        <v>0</v>
      </c>
      <c r="Q18" s="47" t="str">
        <f t="shared" si="4"/>
        <v/>
      </c>
      <c r="R18" s="47" t="str">
        <f t="shared" si="5"/>
        <v/>
      </c>
      <c r="S18" s="62" t="s">
        <v>43</v>
      </c>
      <c r="T18" s="62" t="s">
        <v>43</v>
      </c>
      <c r="U18" s="49" t="str">
        <f t="shared" si="6"/>
        <v/>
      </c>
      <c r="V18" s="50">
        <f>R5</f>
        <v>43797</v>
      </c>
      <c r="W18" s="51" t="b">
        <f t="shared" si="7"/>
        <v>0</v>
      </c>
      <c r="X18" s="51">
        <f t="shared" si="8"/>
        <v>0</v>
      </c>
      <c r="Y18" s="51">
        <f t="shared" si="9"/>
        <v>0</v>
      </c>
      <c r="Z18" s="52" t="b">
        <f>IF(Y18=1,LOOKUP(X18,'Meltzer-Faber'!A3:A63,'Meltzer-Faber'!B3:B63))</f>
        <v>0</v>
      </c>
      <c r="AA18" s="68" t="b">
        <f>IF(Y18=1,LOOKUP(X18,'Meltzer-Faber'!A3:A63,'Meltzer-Faber'!C3:C63))</f>
        <v>0</v>
      </c>
      <c r="AB18" s="52" t="str">
        <f t="shared" si="10"/>
        <v/>
      </c>
    </row>
    <row r="19" ht="19.5" customHeight="1">
      <c r="A19" s="53"/>
      <c r="B19" s="131"/>
      <c r="C19" s="132"/>
      <c r="D19" s="133"/>
      <c r="E19" s="134"/>
      <c r="F19" s="135"/>
      <c r="G19" s="135"/>
      <c r="H19" s="58"/>
      <c r="I19" s="70"/>
      <c r="J19" s="60"/>
      <c r="K19" s="61"/>
      <c r="L19" s="45"/>
      <c r="M19" s="45"/>
      <c r="N19" s="46">
        <f t="shared" si="1"/>
        <v>0</v>
      </c>
      <c r="O19" s="46">
        <f t="shared" si="2"/>
        <v>0</v>
      </c>
      <c r="P19" s="46">
        <f t="shared" si="3"/>
        <v>0</v>
      </c>
      <c r="Q19" s="47" t="str">
        <f t="shared" si="4"/>
        <v/>
      </c>
      <c r="R19" s="47" t="str">
        <f t="shared" si="5"/>
        <v/>
      </c>
      <c r="S19" s="62"/>
      <c r="T19" s="62"/>
      <c r="U19" s="49" t="str">
        <f t="shared" si="6"/>
        <v/>
      </c>
      <c r="V19" s="50">
        <f>R5</f>
        <v>43797</v>
      </c>
      <c r="W19" s="51" t="b">
        <f t="shared" si="7"/>
        <v>0</v>
      </c>
      <c r="X19" s="51">
        <f t="shared" si="8"/>
        <v>0</v>
      </c>
      <c r="Y19" s="51">
        <f t="shared" si="9"/>
        <v>0</v>
      </c>
      <c r="Z19" s="52" t="b">
        <f>IF(Y19=1,LOOKUP(X19,'Meltzer-Faber'!A3:A63,'Meltzer-Faber'!B3:B63))</f>
        <v>0</v>
      </c>
      <c r="AA19" s="68" t="b">
        <f>IF(Y19=1,LOOKUP(X19,'Meltzer-Faber'!A3:A63,'Meltzer-Faber'!C3:C63))</f>
        <v>0</v>
      </c>
      <c r="AB19" s="52" t="str">
        <f t="shared" si="10"/>
        <v/>
      </c>
    </row>
    <row r="20" ht="19.5" customHeight="1">
      <c r="A20" s="53"/>
      <c r="B20" s="131"/>
      <c r="C20" s="132"/>
      <c r="D20" s="133"/>
      <c r="E20" s="134"/>
      <c r="F20" s="135"/>
      <c r="G20" s="135"/>
      <c r="H20" s="58"/>
      <c r="I20" s="70"/>
      <c r="J20" s="60"/>
      <c r="K20" s="61"/>
      <c r="L20" s="45"/>
      <c r="M20" s="45"/>
      <c r="N20" s="46">
        <f t="shared" si="1"/>
        <v>0</v>
      </c>
      <c r="O20" s="46">
        <f t="shared" si="2"/>
        <v>0</v>
      </c>
      <c r="P20" s="46">
        <f t="shared" si="3"/>
        <v>0</v>
      </c>
      <c r="Q20" s="47" t="str">
        <f t="shared" si="4"/>
        <v/>
      </c>
      <c r="R20" s="47" t="str">
        <f t="shared" si="5"/>
        <v/>
      </c>
      <c r="S20" s="62"/>
      <c r="T20" s="62"/>
      <c r="U20" s="49" t="str">
        <f t="shared" si="6"/>
        <v/>
      </c>
      <c r="V20" s="50">
        <f>R5</f>
        <v>43797</v>
      </c>
      <c r="W20" s="51" t="b">
        <f t="shared" si="7"/>
        <v>0</v>
      </c>
      <c r="X20" s="51">
        <f t="shared" si="8"/>
        <v>0</v>
      </c>
      <c r="Y20" s="51">
        <f t="shared" si="9"/>
        <v>0</v>
      </c>
      <c r="Z20" s="52" t="b">
        <f>IF(Y20=1,LOOKUP(X20,'Meltzer-Faber'!A3:A63,'Meltzer-Faber'!B3:B63))</f>
        <v>0</v>
      </c>
      <c r="AA20" s="68" t="b">
        <f>IF(Y20=1,LOOKUP(X20,'Meltzer-Faber'!A3:A63,'Meltzer-Faber'!C3:C63))</f>
        <v>0</v>
      </c>
      <c r="AB20" s="52" t="str">
        <f t="shared" si="10"/>
        <v/>
      </c>
    </row>
    <row r="21" ht="19.5" customHeight="1">
      <c r="A21" s="53"/>
      <c r="B21" s="131"/>
      <c r="C21" s="132"/>
      <c r="D21" s="133"/>
      <c r="E21" s="134"/>
      <c r="F21" s="135"/>
      <c r="G21" s="135"/>
      <c r="H21" s="58"/>
      <c r="I21" s="70"/>
      <c r="J21" s="60"/>
      <c r="K21" s="61"/>
      <c r="L21" s="45"/>
      <c r="M21" s="45"/>
      <c r="N21" s="46">
        <f t="shared" si="1"/>
        <v>0</v>
      </c>
      <c r="O21" s="46">
        <f t="shared" si="2"/>
        <v>0</v>
      </c>
      <c r="P21" s="46">
        <f t="shared" si="3"/>
        <v>0</v>
      </c>
      <c r="Q21" s="47" t="str">
        <f t="shared" si="4"/>
        <v/>
      </c>
      <c r="R21" s="47" t="str">
        <f t="shared" si="5"/>
        <v/>
      </c>
      <c r="S21" s="62"/>
      <c r="T21" s="62"/>
      <c r="U21" s="49" t="str">
        <f t="shared" si="6"/>
        <v/>
      </c>
      <c r="V21" s="50">
        <f>R5</f>
        <v>43797</v>
      </c>
      <c r="W21" s="51" t="b">
        <f t="shared" si="7"/>
        <v>0</v>
      </c>
      <c r="X21" s="51">
        <f t="shared" si="8"/>
        <v>0</v>
      </c>
      <c r="Y21" s="51">
        <f t="shared" si="9"/>
        <v>0</v>
      </c>
      <c r="Z21" s="52" t="b">
        <f>IF(Y21=1,LOOKUP(X21,'Meltzer-Faber'!A3:A63,'Meltzer-Faber'!B3:B63))</f>
        <v>0</v>
      </c>
      <c r="AA21" s="68" t="b">
        <f>IF(Y21=1,LOOKUP(X21,'Meltzer-Faber'!A3:A63,'Meltzer-Faber'!C3:C63))</f>
        <v>0</v>
      </c>
      <c r="AB21" s="52" t="str">
        <f t="shared" si="10"/>
        <v/>
      </c>
    </row>
    <row r="22" ht="19.5" customHeight="1">
      <c r="A22" s="53"/>
      <c r="B22" s="131"/>
      <c r="C22" s="132"/>
      <c r="D22" s="133"/>
      <c r="E22" s="134"/>
      <c r="F22" s="135"/>
      <c r="G22" s="135"/>
      <c r="H22" s="58"/>
      <c r="I22" s="70"/>
      <c r="J22" s="60"/>
      <c r="K22" s="61"/>
      <c r="L22" s="45"/>
      <c r="M22" s="45"/>
      <c r="N22" s="46">
        <f t="shared" si="1"/>
        <v>0</v>
      </c>
      <c r="O22" s="46">
        <f t="shared" si="2"/>
        <v>0</v>
      </c>
      <c r="P22" s="46">
        <f t="shared" si="3"/>
        <v>0</v>
      </c>
      <c r="Q22" s="47" t="str">
        <f t="shared" si="4"/>
        <v/>
      </c>
      <c r="R22" s="47" t="str">
        <f t="shared" si="5"/>
        <v/>
      </c>
      <c r="S22" s="62"/>
      <c r="T22" s="62"/>
      <c r="U22" s="49" t="str">
        <f t="shared" si="6"/>
        <v/>
      </c>
      <c r="V22" s="50">
        <f>R5</f>
        <v>43797</v>
      </c>
      <c r="W22" s="51" t="b">
        <f t="shared" si="7"/>
        <v>0</v>
      </c>
      <c r="X22" s="51">
        <f t="shared" si="8"/>
        <v>0</v>
      </c>
      <c r="Y22" s="51">
        <f t="shared" si="9"/>
        <v>0</v>
      </c>
      <c r="Z22" s="52" t="b">
        <f>IF(Y22=1,LOOKUP(X22,'Meltzer-Faber'!A3:A63,'Meltzer-Faber'!B3:B63))</f>
        <v>0</v>
      </c>
      <c r="AA22" s="68" t="b">
        <f>IF(Y22=1,LOOKUP(X22,'Meltzer-Faber'!A3:A63,'Meltzer-Faber'!C3:C63))</f>
        <v>0</v>
      </c>
      <c r="AB22" s="52" t="str">
        <f t="shared" si="10"/>
        <v/>
      </c>
    </row>
    <row r="23" ht="19.5" customHeight="1">
      <c r="A23" s="53"/>
      <c r="B23" s="131"/>
      <c r="C23" s="132"/>
      <c r="D23" s="132"/>
      <c r="E23" s="134"/>
      <c r="F23" s="135"/>
      <c r="G23" s="135"/>
      <c r="H23" s="58"/>
      <c r="I23" s="70"/>
      <c r="J23" s="60"/>
      <c r="K23" s="61"/>
      <c r="L23" s="45"/>
      <c r="M23" s="45"/>
      <c r="N23" s="46">
        <f t="shared" si="1"/>
        <v>0</v>
      </c>
      <c r="O23" s="46">
        <f t="shared" si="2"/>
        <v>0</v>
      </c>
      <c r="P23" s="46">
        <f t="shared" si="3"/>
        <v>0</v>
      </c>
      <c r="Q23" s="47" t="str">
        <f t="shared" si="4"/>
        <v/>
      </c>
      <c r="R23" s="47" t="str">
        <f t="shared" si="5"/>
        <v/>
      </c>
      <c r="S23" s="62"/>
      <c r="T23" s="62"/>
      <c r="U23" s="49" t="str">
        <f t="shared" si="6"/>
        <v/>
      </c>
      <c r="V23" s="50">
        <f>R5</f>
        <v>43797</v>
      </c>
      <c r="W23" s="51" t="b">
        <f t="shared" si="7"/>
        <v>0</v>
      </c>
      <c r="X23" s="51">
        <f t="shared" si="8"/>
        <v>0</v>
      </c>
      <c r="Y23" s="51">
        <f t="shared" si="9"/>
        <v>0</v>
      </c>
      <c r="Z23" s="52" t="b">
        <f>IF(Y23=1,LOOKUP(X23,'Meltzer-Faber'!A3:A63,'Meltzer-Faber'!B3:B63))</f>
        <v>0</v>
      </c>
      <c r="AA23" s="68" t="b">
        <f>IF(Y23=1,LOOKUP(X23,'Meltzer-Faber'!A3:A63,'Meltzer-Faber'!C3:C63))</f>
        <v>0</v>
      </c>
      <c r="AB23" s="52" t="str">
        <f t="shared" si="10"/>
        <v/>
      </c>
    </row>
    <row r="24" ht="19.5" customHeight="1">
      <c r="A24" s="141"/>
      <c r="B24" s="131"/>
      <c r="C24" s="132"/>
      <c r="D24" s="133"/>
      <c r="E24" s="134"/>
      <c r="F24" s="135"/>
      <c r="G24" s="135"/>
      <c r="H24" s="58"/>
      <c r="I24" s="70"/>
      <c r="J24" s="142"/>
      <c r="K24" s="61"/>
      <c r="L24" s="45"/>
      <c r="M24" s="45"/>
      <c r="N24" s="46">
        <f t="shared" si="1"/>
        <v>0</v>
      </c>
      <c r="O24" s="46">
        <f t="shared" si="2"/>
        <v>0</v>
      </c>
      <c r="P24" s="88">
        <f t="shared" si="3"/>
        <v>0</v>
      </c>
      <c r="Q24" s="47" t="str">
        <f t="shared" si="4"/>
        <v/>
      </c>
      <c r="R24" s="47" t="str">
        <f t="shared" si="5"/>
        <v/>
      </c>
      <c r="S24" s="89"/>
      <c r="T24" s="89"/>
      <c r="U24" s="49" t="str">
        <f t="shared" si="6"/>
        <v/>
      </c>
      <c r="V24" s="50">
        <f>R5</f>
        <v>43797</v>
      </c>
      <c r="W24" s="51" t="b">
        <f t="shared" si="7"/>
        <v>0</v>
      </c>
      <c r="X24" s="51">
        <f t="shared" si="8"/>
        <v>0</v>
      </c>
      <c r="Y24" s="51">
        <f t="shared" si="9"/>
        <v>0</v>
      </c>
      <c r="Z24" s="52" t="b">
        <f>IF(Y24=1,LOOKUP(X24,'Meltzer-Faber'!A3:A63,'Meltzer-Faber'!B3:B63))</f>
        <v>0</v>
      </c>
      <c r="AA24" s="68" t="b">
        <f>IF(Y24=1,LOOKUP(X24,'Meltzer-Faber'!A3:A63,'Meltzer-Faber'!C3:C63))</f>
        <v>0</v>
      </c>
      <c r="AB24" s="52" t="str">
        <f t="shared" si="10"/>
        <v/>
      </c>
    </row>
    <row r="25" ht="9.0" customHeight="1">
      <c r="A25" s="90"/>
      <c r="B25" s="91"/>
      <c r="C25" s="92"/>
      <c r="D25" s="93"/>
      <c r="E25" s="93"/>
      <c r="F25" s="90"/>
      <c r="G25" s="90"/>
      <c r="H25" s="94"/>
      <c r="I25" s="94"/>
      <c r="J25" s="94"/>
      <c r="K25" s="94"/>
      <c r="L25" s="94"/>
      <c r="M25" s="94"/>
      <c r="N25" s="90"/>
      <c r="O25" s="90"/>
      <c r="P25" s="90"/>
      <c r="Q25" s="95"/>
      <c r="R25" s="95"/>
      <c r="S25" s="95"/>
      <c r="T25" s="96"/>
      <c r="U25" s="97"/>
      <c r="V25" s="98"/>
      <c r="W25" s="99"/>
      <c r="X25" s="99"/>
      <c r="Y25" s="99"/>
      <c r="Z25" s="99"/>
      <c r="AA25" s="99"/>
      <c r="AB25" s="99"/>
    </row>
    <row r="26" ht="12.75" customHeight="1">
      <c r="A26" s="1"/>
      <c r="B26" s="1"/>
      <c r="C26" s="100"/>
      <c r="D26" s="25"/>
      <c r="E26" s="2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101"/>
      <c r="R26" s="101"/>
      <c r="S26" s="101"/>
      <c r="T26" s="101"/>
      <c r="U26" s="5"/>
      <c r="V26" s="5"/>
      <c r="W26" s="5"/>
      <c r="X26" s="5"/>
      <c r="Y26" s="5"/>
      <c r="Z26" s="5"/>
      <c r="AA26" s="5"/>
      <c r="AB26" s="5"/>
    </row>
    <row r="27" ht="12.75" customHeight="1">
      <c r="A27" s="16" t="s">
        <v>50</v>
      </c>
      <c r="C27" s="16"/>
      <c r="G27" s="102" t="s">
        <v>52</v>
      </c>
      <c r="H27" s="16">
        <v>1.0</v>
      </c>
      <c r="I27" s="16"/>
      <c r="U27" s="16"/>
      <c r="V27" s="16"/>
      <c r="W27" s="16"/>
      <c r="X27" s="16"/>
      <c r="Y27" s="16"/>
      <c r="Z27" s="16"/>
      <c r="AA27" s="16"/>
      <c r="AB27" s="16"/>
    </row>
    <row r="28" ht="12.75" customHeight="1">
      <c r="A28" s="16"/>
      <c r="C28" s="16"/>
      <c r="G28" s="103" t="s">
        <v>43</v>
      </c>
      <c r="H28" s="16">
        <v>2.0</v>
      </c>
      <c r="I28" s="16"/>
      <c r="U28" s="16"/>
      <c r="V28" s="16"/>
      <c r="W28" s="16"/>
      <c r="X28" s="16"/>
      <c r="Y28" s="16"/>
      <c r="Z28" s="16"/>
      <c r="AA28" s="16"/>
      <c r="AB28" s="16"/>
    </row>
    <row r="29" ht="12.75" customHeight="1">
      <c r="A29" s="16" t="s">
        <v>55</v>
      </c>
      <c r="C29" s="16"/>
      <c r="G29" s="104"/>
      <c r="H29" s="16">
        <v>3.0</v>
      </c>
      <c r="I29" s="16"/>
      <c r="U29" s="16"/>
      <c r="V29" s="16"/>
      <c r="W29" s="16"/>
      <c r="X29" s="16"/>
      <c r="Y29" s="16"/>
      <c r="Z29" s="16"/>
      <c r="AA29" s="16"/>
      <c r="AB29" s="16"/>
    </row>
    <row r="30" ht="12.75" customHeight="1">
      <c r="A30" s="7"/>
      <c r="C30" s="16"/>
      <c r="G30" s="5"/>
      <c r="H30" s="105"/>
      <c r="I30" s="16"/>
      <c r="U30" s="5"/>
      <c r="V30" s="5"/>
      <c r="W30" s="5"/>
      <c r="X30" s="5"/>
      <c r="Y30" s="5"/>
      <c r="Z30" s="5"/>
      <c r="AA30" s="5"/>
      <c r="AB30" s="5"/>
    </row>
    <row r="31" ht="12.75" customHeight="1">
      <c r="A31" s="16"/>
      <c r="C31" s="16"/>
      <c r="G31" s="104" t="s">
        <v>57</v>
      </c>
      <c r="H31" s="16"/>
      <c r="U31" s="5"/>
      <c r="V31" s="5"/>
      <c r="W31" s="5"/>
      <c r="X31" s="5"/>
      <c r="Y31" s="5"/>
      <c r="Z31" s="5"/>
      <c r="AA31" s="5"/>
      <c r="AB31" s="5"/>
    </row>
    <row r="32" ht="12.75" customHeight="1">
      <c r="A32" s="1"/>
      <c r="B32" s="1"/>
      <c r="C32" s="105"/>
      <c r="D32" s="25"/>
      <c r="E32" s="25"/>
      <c r="F32" s="5"/>
      <c r="G32" s="104" t="s">
        <v>58</v>
      </c>
      <c r="H32" s="16"/>
      <c r="U32" s="5"/>
      <c r="V32" s="5"/>
      <c r="W32" s="5"/>
      <c r="X32" s="5"/>
      <c r="Y32" s="5"/>
      <c r="Z32" s="5"/>
      <c r="AA32" s="5"/>
      <c r="AB32" s="5"/>
    </row>
    <row r="33" ht="12.75" customHeight="1">
      <c r="A33" s="16" t="s">
        <v>59</v>
      </c>
      <c r="C33" s="16"/>
      <c r="G33" s="104" t="s">
        <v>61</v>
      </c>
      <c r="H33" s="16"/>
      <c r="U33" s="5"/>
      <c r="V33" s="5"/>
      <c r="W33" s="5"/>
      <c r="X33" s="5"/>
      <c r="Y33" s="5"/>
      <c r="Z33" s="5"/>
      <c r="AA33" s="5"/>
      <c r="AB33" s="5"/>
    </row>
    <row r="34" ht="12.75" customHeight="1">
      <c r="A34" s="1"/>
      <c r="B34" s="1"/>
      <c r="C34" s="16"/>
      <c r="G34" s="104"/>
      <c r="H34" s="16"/>
      <c r="I34" s="106"/>
      <c r="J34" s="1"/>
      <c r="K34" s="1"/>
      <c r="L34" s="1"/>
      <c r="M34" s="1"/>
      <c r="N34" s="1"/>
      <c r="O34" s="1"/>
      <c r="P34" s="1"/>
      <c r="Q34" s="4"/>
      <c r="R34" s="4"/>
      <c r="S34" s="4"/>
      <c r="T34" s="4"/>
      <c r="U34" s="5"/>
      <c r="V34" s="5"/>
      <c r="W34" s="5"/>
      <c r="X34" s="5"/>
      <c r="Y34" s="5"/>
      <c r="Z34" s="5"/>
      <c r="AA34" s="5"/>
      <c r="AB34" s="5"/>
    </row>
    <row r="35" ht="12.75" customHeight="1">
      <c r="A35" s="16" t="s">
        <v>62</v>
      </c>
      <c r="B35" s="107"/>
      <c r="C35" s="16"/>
      <c r="G35" s="104" t="s">
        <v>63</v>
      </c>
      <c r="H35" s="16"/>
      <c r="U35" s="5"/>
      <c r="V35" s="5"/>
      <c r="W35" s="5"/>
      <c r="X35" s="5"/>
      <c r="Y35" s="5"/>
      <c r="Z35" s="5"/>
      <c r="AA35" s="5"/>
      <c r="AB35" s="5"/>
    </row>
    <row r="36" ht="12.75" customHeight="1">
      <c r="A36" s="1"/>
      <c r="B36" s="1"/>
      <c r="C36" s="16"/>
      <c r="G36" s="104"/>
      <c r="H36" s="16"/>
      <c r="U36" s="5"/>
      <c r="V36" s="5"/>
      <c r="W36" s="5"/>
      <c r="X36" s="5"/>
      <c r="Y36" s="5"/>
      <c r="Z36" s="5"/>
      <c r="AA36" s="5"/>
      <c r="AB36" s="5"/>
    </row>
    <row r="37" ht="12.75" customHeight="1">
      <c r="A37" s="107" t="s">
        <v>64</v>
      </c>
      <c r="B37" s="107"/>
      <c r="C37" s="108" t="s">
        <v>65</v>
      </c>
      <c r="D37" s="109"/>
      <c r="E37" s="109"/>
      <c r="F37" s="110"/>
      <c r="G37" s="5"/>
      <c r="H37" s="16"/>
      <c r="U37" s="5"/>
      <c r="V37" s="5"/>
      <c r="W37" s="5"/>
      <c r="X37" s="5"/>
      <c r="Y37" s="5"/>
      <c r="Z37" s="5"/>
      <c r="AA37" s="5"/>
      <c r="AB37" s="5"/>
    </row>
    <row r="38" ht="12.75" customHeight="1">
      <c r="A38" s="1"/>
      <c r="B38" s="1"/>
      <c r="C38" s="108"/>
      <c r="D38" s="25"/>
      <c r="E38" s="25"/>
      <c r="F38" s="5"/>
      <c r="G38" s="5"/>
      <c r="H38" s="16"/>
      <c r="U38" s="5"/>
      <c r="V38" s="5"/>
      <c r="W38" s="5"/>
      <c r="X38" s="5"/>
      <c r="Y38" s="5"/>
      <c r="Z38" s="5"/>
      <c r="AA38" s="5"/>
      <c r="AB38" s="5"/>
    </row>
    <row r="39" ht="12.75" customHeight="1">
      <c r="A39" s="1"/>
      <c r="B39" s="1"/>
      <c r="C39" s="100"/>
      <c r="D39" s="25"/>
      <c r="E39" s="25"/>
      <c r="F39" s="5"/>
      <c r="G39" s="5"/>
      <c r="H39" s="16"/>
      <c r="U39" s="5"/>
      <c r="V39" s="5"/>
      <c r="W39" s="5"/>
      <c r="X39" s="5"/>
      <c r="Y39" s="5"/>
      <c r="Z39" s="5"/>
      <c r="AA39" s="5"/>
      <c r="AB39" s="5"/>
    </row>
    <row r="40" ht="12.75" customHeight="1">
      <c r="A40" s="1"/>
      <c r="B40" s="1"/>
      <c r="C40" s="100"/>
      <c r="D40" s="25"/>
      <c r="E40" s="2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101"/>
      <c r="R40" s="101"/>
      <c r="S40" s="101"/>
      <c r="T40" s="101"/>
      <c r="U40" s="5"/>
      <c r="V40" s="5"/>
      <c r="W40" s="5"/>
      <c r="X40" s="5"/>
      <c r="Y40" s="5"/>
      <c r="Z40" s="5"/>
      <c r="AA40" s="5"/>
      <c r="AB40" s="5"/>
    </row>
    <row r="41" ht="12.75" customHeight="1">
      <c r="A41" s="1"/>
      <c r="B41" s="1"/>
      <c r="C41" s="100"/>
      <c r="D41" s="25"/>
      <c r="E41" s="2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101"/>
      <c r="R41" s="101"/>
      <c r="S41" s="101"/>
      <c r="T41" s="101"/>
      <c r="U41" s="5"/>
      <c r="V41" s="5"/>
      <c r="W41" s="5"/>
      <c r="X41" s="5"/>
      <c r="Y41" s="5"/>
      <c r="Z41" s="5"/>
      <c r="AA41" s="5"/>
      <c r="AB41" s="5"/>
    </row>
    <row r="42" ht="12.75" customHeight="1">
      <c r="A42" s="1"/>
      <c r="B42" s="1"/>
      <c r="C42" s="100"/>
      <c r="D42" s="25"/>
      <c r="E42" s="2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101"/>
      <c r="R42" s="101"/>
      <c r="S42" s="101"/>
      <c r="T42" s="101"/>
      <c r="U42" s="5"/>
      <c r="V42" s="5"/>
      <c r="W42" s="5"/>
      <c r="X42" s="5"/>
      <c r="Y42" s="5"/>
      <c r="Z42" s="5"/>
      <c r="AA42" s="5"/>
      <c r="AB42" s="5"/>
    </row>
    <row r="43" ht="12.75" customHeight="1">
      <c r="A43" s="1"/>
      <c r="B43" s="1"/>
      <c r="C43" s="100"/>
      <c r="D43" s="25"/>
      <c r="E43" s="2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101"/>
      <c r="R43" s="101"/>
      <c r="S43" s="101"/>
      <c r="T43" s="101"/>
      <c r="U43" s="5"/>
      <c r="V43" s="5"/>
      <c r="W43" s="5"/>
      <c r="X43" s="5"/>
      <c r="Y43" s="5"/>
      <c r="Z43" s="5"/>
      <c r="AA43" s="5"/>
      <c r="AB43" s="5"/>
    </row>
    <row r="44" ht="12.75" customHeight="1">
      <c r="A44" s="1"/>
      <c r="B44" s="1"/>
      <c r="C44" s="100"/>
      <c r="D44" s="25"/>
      <c r="E44" s="2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101"/>
      <c r="R44" s="101"/>
      <c r="S44" s="101"/>
      <c r="T44" s="101"/>
      <c r="U44" s="5"/>
      <c r="V44" s="5"/>
      <c r="W44" s="5"/>
      <c r="X44" s="5"/>
      <c r="Y44" s="5"/>
      <c r="Z44" s="5"/>
      <c r="AA44" s="5"/>
      <c r="AB44" s="5"/>
    </row>
    <row r="45" ht="12.75" customHeight="1">
      <c r="A45" s="1"/>
      <c r="B45" s="1"/>
      <c r="C45" s="100"/>
      <c r="D45" s="25"/>
      <c r="E45" s="2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101"/>
      <c r="R45" s="101"/>
      <c r="S45" s="101"/>
      <c r="T45" s="101"/>
      <c r="U45" s="5"/>
      <c r="V45" s="5"/>
      <c r="W45" s="5"/>
      <c r="X45" s="5"/>
      <c r="Y45" s="5"/>
      <c r="Z45" s="5"/>
      <c r="AA45" s="5"/>
      <c r="AB45" s="5"/>
    </row>
    <row r="46" ht="12.75" customHeight="1">
      <c r="A46" s="1"/>
      <c r="B46" s="1"/>
      <c r="C46" s="100"/>
      <c r="D46" s="25"/>
      <c r="E46" s="2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101"/>
      <c r="R46" s="101"/>
      <c r="S46" s="101"/>
      <c r="T46" s="101"/>
      <c r="U46" s="5"/>
      <c r="V46" s="5"/>
      <c r="W46" s="5"/>
      <c r="X46" s="5"/>
      <c r="Y46" s="5"/>
      <c r="Z46" s="5"/>
      <c r="AA46" s="5"/>
      <c r="AB46" s="5"/>
    </row>
    <row r="47" ht="12.75" customHeight="1">
      <c r="A47" s="1"/>
      <c r="B47" s="1"/>
      <c r="C47" s="100"/>
      <c r="D47" s="25"/>
      <c r="E47" s="2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101"/>
      <c r="R47" s="101"/>
      <c r="S47" s="101"/>
      <c r="T47" s="101"/>
      <c r="U47" s="5"/>
      <c r="V47" s="5"/>
      <c r="W47" s="5"/>
      <c r="X47" s="5"/>
      <c r="Y47" s="5"/>
      <c r="Z47" s="5"/>
      <c r="AA47" s="5"/>
      <c r="AB47" s="5"/>
    </row>
    <row r="48" ht="12.75" customHeight="1">
      <c r="A48" s="1"/>
      <c r="B48" s="1"/>
      <c r="C48" s="100"/>
      <c r="D48" s="25"/>
      <c r="E48" s="2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101"/>
      <c r="R48" s="101"/>
      <c r="S48" s="101"/>
      <c r="T48" s="101"/>
      <c r="U48" s="5"/>
      <c r="V48" s="5"/>
      <c r="W48" s="5"/>
      <c r="X48" s="5"/>
      <c r="Y48" s="5"/>
      <c r="Z48" s="5"/>
      <c r="AA48" s="5"/>
      <c r="AB48" s="5"/>
    </row>
    <row r="49" ht="12.75" customHeight="1">
      <c r="A49" s="1"/>
      <c r="B49" s="1"/>
      <c r="C49" s="100"/>
      <c r="D49" s="25"/>
      <c r="E49" s="2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101"/>
      <c r="R49" s="101"/>
      <c r="S49" s="101"/>
      <c r="T49" s="101"/>
      <c r="U49" s="5"/>
      <c r="V49" s="5"/>
      <c r="W49" s="5"/>
      <c r="X49" s="5"/>
      <c r="Y49" s="5"/>
      <c r="Z49" s="5"/>
      <c r="AA49" s="5"/>
      <c r="AB49" s="5"/>
    </row>
    <row r="50" ht="12.75" customHeight="1">
      <c r="A50" s="1"/>
      <c r="B50" s="1"/>
      <c r="C50" s="100"/>
      <c r="D50" s="25"/>
      <c r="E50" s="2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101"/>
      <c r="R50" s="101"/>
      <c r="S50" s="101"/>
      <c r="T50" s="101"/>
      <c r="U50" s="5"/>
      <c r="V50" s="5"/>
      <c r="W50" s="5"/>
      <c r="X50" s="5"/>
      <c r="Y50" s="5"/>
      <c r="Z50" s="5"/>
      <c r="AA50" s="5"/>
      <c r="AB50" s="5"/>
    </row>
    <row r="51" ht="12.75" customHeight="1">
      <c r="A51" s="1"/>
      <c r="B51" s="1"/>
      <c r="C51" s="100"/>
      <c r="D51" s="25"/>
      <c r="E51" s="2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101"/>
      <c r="R51" s="101"/>
      <c r="S51" s="101"/>
      <c r="T51" s="101"/>
      <c r="U51" s="5"/>
      <c r="V51" s="5"/>
      <c r="W51" s="5"/>
      <c r="X51" s="5"/>
      <c r="Y51" s="5"/>
      <c r="Z51" s="5"/>
      <c r="AA51" s="5"/>
      <c r="AB51" s="5"/>
    </row>
    <row r="52" ht="12.75" customHeight="1">
      <c r="A52" s="1"/>
      <c r="B52" s="1"/>
      <c r="C52" s="100"/>
      <c r="D52" s="25"/>
      <c r="E52" s="2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101"/>
      <c r="R52" s="101"/>
      <c r="S52" s="101"/>
      <c r="T52" s="101"/>
      <c r="U52" s="5"/>
      <c r="V52" s="5"/>
      <c r="W52" s="5"/>
      <c r="X52" s="5"/>
      <c r="Y52" s="5"/>
      <c r="Z52" s="5"/>
      <c r="AA52" s="5"/>
      <c r="AB52" s="5"/>
    </row>
    <row r="53" ht="12.75" customHeight="1">
      <c r="A53" s="1"/>
      <c r="B53" s="1"/>
      <c r="C53" s="100"/>
      <c r="D53" s="25"/>
      <c r="E53" s="2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101"/>
      <c r="R53" s="101"/>
      <c r="S53" s="101"/>
      <c r="T53" s="101"/>
      <c r="U53" s="5"/>
      <c r="V53" s="5"/>
      <c r="W53" s="5"/>
      <c r="X53" s="5"/>
      <c r="Y53" s="5"/>
      <c r="Z53" s="5"/>
      <c r="AA53" s="5"/>
      <c r="AB53" s="5"/>
    </row>
    <row r="54" ht="12.75" customHeight="1">
      <c r="A54" s="1"/>
      <c r="B54" s="1"/>
      <c r="C54" s="100"/>
      <c r="D54" s="25"/>
      <c r="E54" s="2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101"/>
      <c r="R54" s="101"/>
      <c r="S54" s="101"/>
      <c r="T54" s="101"/>
      <c r="U54" s="5"/>
      <c r="V54" s="5"/>
      <c r="W54" s="5"/>
      <c r="X54" s="5"/>
      <c r="Y54" s="5"/>
      <c r="Z54" s="5"/>
      <c r="AA54" s="5"/>
      <c r="AB54" s="5"/>
    </row>
    <row r="55" ht="12.75" customHeight="1">
      <c r="A55" s="1"/>
      <c r="B55" s="1"/>
      <c r="C55" s="100"/>
      <c r="D55" s="25"/>
      <c r="E55" s="2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101"/>
      <c r="R55" s="101"/>
      <c r="S55" s="101"/>
      <c r="T55" s="101"/>
      <c r="U55" s="5"/>
      <c r="V55" s="5"/>
      <c r="W55" s="5"/>
      <c r="X55" s="5"/>
      <c r="Y55" s="5"/>
      <c r="Z55" s="5"/>
      <c r="AA55" s="5"/>
      <c r="AB55" s="5"/>
    </row>
    <row r="56" ht="12.75" customHeight="1">
      <c r="A56" s="1"/>
      <c r="B56" s="1"/>
      <c r="C56" s="100"/>
      <c r="D56" s="25"/>
      <c r="E56" s="2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101"/>
      <c r="R56" s="101"/>
      <c r="S56" s="101"/>
      <c r="T56" s="101"/>
      <c r="U56" s="5"/>
      <c r="V56" s="5"/>
      <c r="W56" s="5"/>
      <c r="X56" s="5"/>
      <c r="Y56" s="5"/>
      <c r="Z56" s="5"/>
      <c r="AA56" s="5"/>
      <c r="AB56" s="5"/>
    </row>
    <row r="57" ht="12.75" customHeight="1">
      <c r="A57" s="1"/>
      <c r="B57" s="1"/>
      <c r="C57" s="100"/>
      <c r="D57" s="25"/>
      <c r="E57" s="2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101"/>
      <c r="R57" s="101"/>
      <c r="S57" s="101"/>
      <c r="T57" s="101"/>
      <c r="U57" s="5"/>
      <c r="V57" s="5"/>
      <c r="W57" s="5"/>
      <c r="X57" s="5"/>
      <c r="Y57" s="5"/>
      <c r="Z57" s="5"/>
      <c r="AA57" s="5"/>
      <c r="AB57" s="5"/>
    </row>
    <row r="58" ht="12.75" customHeight="1">
      <c r="A58" s="1"/>
      <c r="B58" s="1"/>
      <c r="C58" s="100"/>
      <c r="D58" s="25"/>
      <c r="E58" s="2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101"/>
      <c r="R58" s="101"/>
      <c r="S58" s="101"/>
      <c r="T58" s="101"/>
      <c r="U58" s="5"/>
      <c r="V58" s="5"/>
      <c r="W58" s="5"/>
      <c r="X58" s="5"/>
      <c r="Y58" s="5"/>
      <c r="Z58" s="5"/>
      <c r="AA58" s="5"/>
      <c r="AB58" s="5"/>
    </row>
    <row r="59" ht="12.75" customHeight="1">
      <c r="A59" s="1"/>
      <c r="B59" s="1"/>
      <c r="C59" s="100"/>
      <c r="D59" s="25"/>
      <c r="E59" s="2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101"/>
      <c r="R59" s="101"/>
      <c r="S59" s="101"/>
      <c r="T59" s="101"/>
      <c r="U59" s="5"/>
      <c r="V59" s="5"/>
      <c r="W59" s="5"/>
      <c r="X59" s="5"/>
      <c r="Y59" s="5"/>
      <c r="Z59" s="5"/>
      <c r="AA59" s="5"/>
      <c r="AB59" s="5"/>
    </row>
    <row r="60" ht="12.75" customHeight="1">
      <c r="A60" s="1"/>
      <c r="B60" s="1"/>
      <c r="C60" s="100"/>
      <c r="D60" s="25"/>
      <c r="E60" s="2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101"/>
      <c r="R60" s="101"/>
      <c r="S60" s="101"/>
      <c r="T60" s="101"/>
      <c r="U60" s="5"/>
      <c r="V60" s="5"/>
      <c r="W60" s="5"/>
      <c r="X60" s="5"/>
      <c r="Y60" s="5"/>
      <c r="Z60" s="5"/>
      <c r="AA60" s="5"/>
      <c r="AB60" s="5"/>
    </row>
    <row r="61" ht="12.75" customHeight="1">
      <c r="A61" s="1"/>
      <c r="B61" s="1"/>
      <c r="C61" s="100"/>
      <c r="D61" s="25"/>
      <c r="E61" s="2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101"/>
      <c r="R61" s="101"/>
      <c r="S61" s="101"/>
      <c r="T61" s="101"/>
      <c r="U61" s="5"/>
      <c r="V61" s="5"/>
      <c r="W61" s="5"/>
      <c r="X61" s="5"/>
      <c r="Y61" s="5"/>
      <c r="Z61" s="5"/>
      <c r="AA61" s="5"/>
      <c r="AB61" s="5"/>
    </row>
    <row r="62" ht="12.75" customHeight="1">
      <c r="A62" s="1"/>
      <c r="B62" s="1"/>
      <c r="C62" s="100"/>
      <c r="D62" s="25"/>
      <c r="E62" s="2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101"/>
      <c r="R62" s="101"/>
      <c r="S62" s="101"/>
      <c r="T62" s="101"/>
      <c r="U62" s="5"/>
      <c r="V62" s="5"/>
      <c r="W62" s="5"/>
      <c r="X62" s="5"/>
      <c r="Y62" s="5"/>
      <c r="Z62" s="5"/>
      <c r="AA62" s="5"/>
      <c r="AB62" s="5"/>
    </row>
    <row r="63" ht="12.75" customHeight="1">
      <c r="A63" s="1"/>
      <c r="B63" s="1"/>
      <c r="C63" s="100"/>
      <c r="D63" s="25"/>
      <c r="E63" s="2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101"/>
      <c r="R63" s="101"/>
      <c r="S63" s="101"/>
      <c r="T63" s="101"/>
      <c r="U63" s="5"/>
      <c r="V63" s="5"/>
      <c r="W63" s="5"/>
      <c r="X63" s="5"/>
      <c r="Y63" s="5"/>
      <c r="Z63" s="5"/>
      <c r="AA63" s="5"/>
      <c r="AB63" s="5"/>
    </row>
    <row r="64" ht="12.75" customHeight="1">
      <c r="A64" s="1"/>
      <c r="B64" s="1"/>
      <c r="C64" s="100"/>
      <c r="D64" s="25"/>
      <c r="E64" s="2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101"/>
      <c r="R64" s="101"/>
      <c r="S64" s="101"/>
      <c r="T64" s="101"/>
      <c r="U64" s="5"/>
      <c r="V64" s="5"/>
      <c r="W64" s="5"/>
      <c r="X64" s="5"/>
      <c r="Y64" s="5"/>
      <c r="Z64" s="5"/>
      <c r="AA64" s="5"/>
      <c r="AB64" s="5"/>
    </row>
    <row r="65" ht="12.75" customHeight="1">
      <c r="A65" s="1"/>
      <c r="B65" s="1"/>
      <c r="C65" s="100"/>
      <c r="D65" s="25"/>
      <c r="E65" s="2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101"/>
      <c r="R65" s="101"/>
      <c r="S65" s="101"/>
      <c r="T65" s="101"/>
      <c r="U65" s="5"/>
      <c r="V65" s="5"/>
      <c r="W65" s="5"/>
      <c r="X65" s="5"/>
      <c r="Y65" s="5"/>
      <c r="Z65" s="5"/>
      <c r="AA65" s="5"/>
      <c r="AB65" s="5"/>
    </row>
    <row r="66" ht="12.75" customHeight="1">
      <c r="A66" s="1"/>
      <c r="B66" s="1"/>
      <c r="C66" s="100"/>
      <c r="D66" s="25"/>
      <c r="E66" s="2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101"/>
      <c r="R66" s="101"/>
      <c r="S66" s="101"/>
      <c r="T66" s="101"/>
      <c r="U66" s="5"/>
      <c r="V66" s="5"/>
      <c r="W66" s="5"/>
      <c r="X66" s="5"/>
      <c r="Y66" s="5"/>
      <c r="Z66" s="5"/>
      <c r="AA66" s="5"/>
      <c r="AB66" s="5"/>
    </row>
    <row r="67" ht="12.75" customHeight="1">
      <c r="A67" s="1"/>
      <c r="B67" s="1"/>
      <c r="C67" s="100"/>
      <c r="D67" s="25"/>
      <c r="E67" s="2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101"/>
      <c r="R67" s="101"/>
      <c r="S67" s="101"/>
      <c r="T67" s="101"/>
      <c r="U67" s="5"/>
      <c r="V67" s="5"/>
      <c r="W67" s="5"/>
      <c r="X67" s="5"/>
      <c r="Y67" s="5"/>
      <c r="Z67" s="5"/>
      <c r="AA67" s="5"/>
      <c r="AB67" s="5"/>
    </row>
    <row r="68" ht="12.75" customHeight="1">
      <c r="A68" s="1"/>
      <c r="B68" s="1"/>
      <c r="C68" s="100"/>
      <c r="D68" s="25"/>
      <c r="E68" s="2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101"/>
      <c r="R68" s="101"/>
      <c r="S68" s="101"/>
      <c r="T68" s="101"/>
      <c r="U68" s="5"/>
      <c r="V68" s="5"/>
      <c r="W68" s="5"/>
      <c r="X68" s="5"/>
      <c r="Y68" s="5"/>
      <c r="Z68" s="5"/>
      <c r="AA68" s="5"/>
      <c r="AB68" s="5"/>
    </row>
    <row r="69" ht="12.75" customHeight="1">
      <c r="A69" s="1"/>
      <c r="B69" s="1"/>
      <c r="C69" s="100"/>
      <c r="D69" s="25"/>
      <c r="E69" s="2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101"/>
      <c r="R69" s="101"/>
      <c r="S69" s="101"/>
      <c r="T69" s="101"/>
      <c r="U69" s="5"/>
      <c r="V69" s="5"/>
      <c r="W69" s="5"/>
      <c r="X69" s="5"/>
      <c r="Y69" s="5"/>
      <c r="Z69" s="5"/>
      <c r="AA69" s="5"/>
      <c r="AB69" s="5"/>
    </row>
    <row r="70" ht="12.75" customHeight="1">
      <c r="A70" s="1"/>
      <c r="B70" s="1"/>
      <c r="C70" s="100"/>
      <c r="D70" s="25"/>
      <c r="E70" s="2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101"/>
      <c r="R70" s="101"/>
      <c r="S70" s="101"/>
      <c r="T70" s="101"/>
      <c r="U70" s="5"/>
      <c r="V70" s="5"/>
      <c r="W70" s="5"/>
      <c r="X70" s="5"/>
      <c r="Y70" s="5"/>
      <c r="Z70" s="5"/>
      <c r="AA70" s="5"/>
      <c r="AB70" s="5"/>
    </row>
    <row r="71" ht="12.75" customHeight="1">
      <c r="A71" s="1"/>
      <c r="B71" s="1"/>
      <c r="C71" s="100"/>
      <c r="D71" s="25"/>
      <c r="E71" s="2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101"/>
      <c r="R71" s="101"/>
      <c r="S71" s="101"/>
      <c r="T71" s="101"/>
      <c r="U71" s="5"/>
      <c r="V71" s="5"/>
      <c r="W71" s="5"/>
      <c r="X71" s="5"/>
      <c r="Y71" s="5"/>
      <c r="Z71" s="5"/>
      <c r="AA71" s="5"/>
      <c r="AB71" s="5"/>
    </row>
    <row r="72" ht="12.75" customHeight="1">
      <c r="A72" s="1"/>
      <c r="B72" s="1"/>
      <c r="C72" s="100"/>
      <c r="D72" s="25"/>
      <c r="E72" s="2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101"/>
      <c r="R72" s="101"/>
      <c r="S72" s="101"/>
      <c r="T72" s="101"/>
      <c r="U72" s="5"/>
      <c r="V72" s="5"/>
      <c r="W72" s="5"/>
      <c r="X72" s="5"/>
      <c r="Y72" s="5"/>
      <c r="Z72" s="5"/>
      <c r="AA72" s="5"/>
      <c r="AB72" s="5"/>
    </row>
    <row r="73" ht="12.75" customHeight="1">
      <c r="A73" s="1"/>
      <c r="B73" s="1"/>
      <c r="C73" s="100"/>
      <c r="D73" s="25"/>
      <c r="E73" s="2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101"/>
      <c r="R73" s="101"/>
      <c r="S73" s="101"/>
      <c r="T73" s="101"/>
      <c r="U73" s="5"/>
      <c r="V73" s="5"/>
      <c r="W73" s="5"/>
      <c r="X73" s="5"/>
      <c r="Y73" s="5"/>
      <c r="Z73" s="5"/>
      <c r="AA73" s="5"/>
      <c r="AB73" s="5"/>
    </row>
    <row r="74" ht="12.75" customHeight="1">
      <c r="A74" s="1"/>
      <c r="B74" s="1"/>
      <c r="C74" s="100"/>
      <c r="D74" s="25"/>
      <c r="E74" s="2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101"/>
      <c r="R74" s="101"/>
      <c r="S74" s="101"/>
      <c r="T74" s="101"/>
      <c r="U74" s="5"/>
      <c r="V74" s="5"/>
      <c r="W74" s="5"/>
      <c r="X74" s="5"/>
      <c r="Y74" s="5"/>
      <c r="Z74" s="5"/>
      <c r="AA74" s="5"/>
      <c r="AB74" s="5"/>
    </row>
    <row r="75" ht="12.75" customHeight="1">
      <c r="A75" s="1"/>
      <c r="B75" s="1"/>
      <c r="C75" s="100"/>
      <c r="D75" s="25"/>
      <c r="E75" s="2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101"/>
      <c r="R75" s="101"/>
      <c r="S75" s="101"/>
      <c r="T75" s="101"/>
      <c r="U75" s="5"/>
      <c r="V75" s="5"/>
      <c r="W75" s="5"/>
      <c r="X75" s="5"/>
      <c r="Y75" s="5"/>
      <c r="Z75" s="5"/>
      <c r="AA75" s="5"/>
      <c r="AB75" s="5"/>
    </row>
    <row r="76" ht="12.75" customHeight="1">
      <c r="A76" s="1"/>
      <c r="B76" s="1"/>
      <c r="C76" s="100"/>
      <c r="D76" s="25"/>
      <c r="E76" s="2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101"/>
      <c r="R76" s="101"/>
      <c r="S76" s="101"/>
      <c r="T76" s="101"/>
      <c r="U76" s="5"/>
      <c r="V76" s="5"/>
      <c r="W76" s="5"/>
      <c r="X76" s="5"/>
      <c r="Y76" s="5"/>
      <c r="Z76" s="5"/>
      <c r="AA76" s="5"/>
      <c r="AB76" s="5"/>
    </row>
    <row r="77" ht="12.75" customHeight="1">
      <c r="A77" s="1"/>
      <c r="B77" s="1"/>
      <c r="C77" s="100"/>
      <c r="D77" s="25"/>
      <c r="E77" s="2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101"/>
      <c r="R77" s="101"/>
      <c r="S77" s="101"/>
      <c r="T77" s="101"/>
      <c r="U77" s="5"/>
      <c r="V77" s="5"/>
      <c r="W77" s="5"/>
      <c r="X77" s="5"/>
      <c r="Y77" s="5"/>
      <c r="Z77" s="5"/>
      <c r="AA77" s="5"/>
      <c r="AB77" s="5"/>
    </row>
    <row r="78" ht="12.75" customHeight="1">
      <c r="A78" s="1"/>
      <c r="B78" s="1"/>
      <c r="C78" s="100"/>
      <c r="D78" s="25"/>
      <c r="E78" s="2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101"/>
      <c r="R78" s="101"/>
      <c r="S78" s="101"/>
      <c r="T78" s="101"/>
      <c r="U78" s="5"/>
      <c r="V78" s="5"/>
      <c r="W78" s="5"/>
      <c r="X78" s="5"/>
      <c r="Y78" s="5"/>
      <c r="Z78" s="5"/>
      <c r="AA78" s="5"/>
      <c r="AB78" s="5"/>
    </row>
    <row r="79" ht="12.75" customHeight="1">
      <c r="A79" s="1"/>
      <c r="B79" s="1"/>
      <c r="C79" s="100"/>
      <c r="D79" s="25"/>
      <c r="E79" s="2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101"/>
      <c r="R79" s="101"/>
      <c r="S79" s="101"/>
      <c r="T79" s="101"/>
      <c r="U79" s="5"/>
      <c r="V79" s="5"/>
      <c r="W79" s="5"/>
      <c r="X79" s="5"/>
      <c r="Y79" s="5"/>
      <c r="Z79" s="5"/>
      <c r="AA79" s="5"/>
      <c r="AB79" s="5"/>
    </row>
    <row r="80" ht="12.75" customHeight="1">
      <c r="A80" s="1"/>
      <c r="B80" s="1"/>
      <c r="C80" s="100"/>
      <c r="D80" s="25"/>
      <c r="E80" s="2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101"/>
      <c r="R80" s="101"/>
      <c r="S80" s="101"/>
      <c r="T80" s="101"/>
      <c r="U80" s="5"/>
      <c r="V80" s="5"/>
      <c r="W80" s="5"/>
      <c r="X80" s="5"/>
      <c r="Y80" s="5"/>
      <c r="Z80" s="5"/>
      <c r="AA80" s="5"/>
      <c r="AB80" s="5"/>
    </row>
    <row r="81" ht="12.75" customHeight="1">
      <c r="A81" s="1"/>
      <c r="B81" s="1"/>
      <c r="C81" s="100"/>
      <c r="D81" s="25"/>
      <c r="E81" s="2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101"/>
      <c r="R81" s="101"/>
      <c r="S81" s="101"/>
      <c r="T81" s="101"/>
      <c r="U81" s="5"/>
      <c r="V81" s="5"/>
      <c r="W81" s="5"/>
      <c r="X81" s="5"/>
      <c r="Y81" s="5"/>
      <c r="Z81" s="5"/>
      <c r="AA81" s="5"/>
      <c r="AB81" s="5"/>
    </row>
    <row r="82" ht="12.75" customHeight="1">
      <c r="A82" s="1"/>
      <c r="B82" s="1"/>
      <c r="C82" s="100"/>
      <c r="D82" s="25"/>
      <c r="E82" s="2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101"/>
      <c r="R82" s="101"/>
      <c r="S82" s="101"/>
      <c r="T82" s="101"/>
      <c r="U82" s="5"/>
      <c r="V82" s="5"/>
      <c r="W82" s="5"/>
      <c r="X82" s="5"/>
      <c r="Y82" s="5"/>
      <c r="Z82" s="5"/>
      <c r="AA82" s="5"/>
      <c r="AB82" s="5"/>
    </row>
    <row r="83" ht="12.75" customHeight="1">
      <c r="A83" s="1"/>
      <c r="B83" s="1"/>
      <c r="C83" s="100"/>
      <c r="D83" s="25"/>
      <c r="E83" s="2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101"/>
      <c r="R83" s="101"/>
      <c r="S83" s="101"/>
      <c r="T83" s="101"/>
      <c r="U83" s="5"/>
      <c r="V83" s="5"/>
      <c r="W83" s="5"/>
      <c r="X83" s="5"/>
      <c r="Y83" s="5"/>
      <c r="Z83" s="5"/>
      <c r="AA83" s="5"/>
      <c r="AB83" s="5"/>
    </row>
    <row r="84" ht="12.75" customHeight="1">
      <c r="A84" s="1"/>
      <c r="B84" s="1"/>
      <c r="C84" s="100"/>
      <c r="D84" s="25"/>
      <c r="E84" s="2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101"/>
      <c r="R84" s="101"/>
      <c r="S84" s="101"/>
      <c r="T84" s="101"/>
      <c r="U84" s="5"/>
      <c r="V84" s="5"/>
      <c r="W84" s="5"/>
      <c r="X84" s="5"/>
      <c r="Y84" s="5"/>
      <c r="Z84" s="5"/>
      <c r="AA84" s="5"/>
      <c r="AB84" s="5"/>
    </row>
    <row r="85" ht="12.75" customHeight="1">
      <c r="A85" s="1"/>
      <c r="B85" s="1"/>
      <c r="C85" s="100"/>
      <c r="D85" s="25"/>
      <c r="E85" s="2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101"/>
      <c r="R85" s="101"/>
      <c r="S85" s="101"/>
      <c r="T85" s="101"/>
      <c r="U85" s="5"/>
      <c r="V85" s="5"/>
      <c r="W85" s="5"/>
      <c r="X85" s="5"/>
      <c r="Y85" s="5"/>
      <c r="Z85" s="5"/>
      <c r="AA85" s="5"/>
      <c r="AB85" s="5"/>
    </row>
    <row r="86" ht="12.75" customHeight="1">
      <c r="A86" s="1"/>
      <c r="B86" s="1"/>
      <c r="C86" s="100"/>
      <c r="D86" s="25"/>
      <c r="E86" s="2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101"/>
      <c r="R86" s="101"/>
      <c r="S86" s="101"/>
      <c r="T86" s="101"/>
      <c r="U86" s="5"/>
      <c r="V86" s="5"/>
      <c r="W86" s="5"/>
      <c r="X86" s="5"/>
      <c r="Y86" s="5"/>
      <c r="Z86" s="5"/>
      <c r="AA86" s="5"/>
      <c r="AB86" s="5"/>
    </row>
    <row r="87" ht="12.75" customHeight="1">
      <c r="A87" s="1"/>
      <c r="B87" s="1"/>
      <c r="C87" s="100"/>
      <c r="D87" s="25"/>
      <c r="E87" s="2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101"/>
      <c r="R87" s="101"/>
      <c r="S87" s="101"/>
      <c r="T87" s="101"/>
      <c r="U87" s="5"/>
      <c r="V87" s="5"/>
      <c r="W87" s="5"/>
      <c r="X87" s="5"/>
      <c r="Y87" s="5"/>
      <c r="Z87" s="5"/>
      <c r="AA87" s="5"/>
      <c r="AB87" s="5"/>
    </row>
    <row r="88" ht="12.75" customHeight="1">
      <c r="A88" s="1"/>
      <c r="B88" s="1"/>
      <c r="C88" s="100"/>
      <c r="D88" s="25"/>
      <c r="E88" s="2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101"/>
      <c r="R88" s="101"/>
      <c r="S88" s="101"/>
      <c r="T88" s="101"/>
      <c r="U88" s="5"/>
      <c r="V88" s="5"/>
      <c r="W88" s="5"/>
      <c r="X88" s="5"/>
      <c r="Y88" s="5"/>
      <c r="Z88" s="5"/>
      <c r="AA88" s="5"/>
      <c r="AB88" s="5"/>
    </row>
    <row r="89" ht="12.75" customHeight="1">
      <c r="A89" s="1"/>
      <c r="B89" s="1"/>
      <c r="C89" s="100"/>
      <c r="D89" s="25"/>
      <c r="E89" s="2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101"/>
      <c r="R89" s="101"/>
      <c r="S89" s="101"/>
      <c r="T89" s="101"/>
      <c r="U89" s="5"/>
      <c r="V89" s="5"/>
      <c r="W89" s="5"/>
      <c r="X89" s="5"/>
      <c r="Y89" s="5"/>
      <c r="Z89" s="5"/>
      <c r="AA89" s="5"/>
      <c r="AB89" s="5"/>
    </row>
    <row r="90" ht="12.75" customHeight="1">
      <c r="A90" s="1"/>
      <c r="B90" s="1"/>
      <c r="C90" s="100"/>
      <c r="D90" s="25"/>
      <c r="E90" s="2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101"/>
      <c r="R90" s="101"/>
      <c r="S90" s="101"/>
      <c r="T90" s="101"/>
      <c r="U90" s="5"/>
      <c r="V90" s="5"/>
      <c r="W90" s="5"/>
      <c r="X90" s="5"/>
      <c r="Y90" s="5"/>
      <c r="Z90" s="5"/>
      <c r="AA90" s="5"/>
      <c r="AB90" s="5"/>
    </row>
    <row r="91" ht="12.75" customHeight="1">
      <c r="A91" s="1"/>
      <c r="B91" s="1"/>
      <c r="C91" s="100"/>
      <c r="D91" s="25"/>
      <c r="E91" s="2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101"/>
      <c r="R91" s="101"/>
      <c r="S91" s="101"/>
      <c r="T91" s="101"/>
      <c r="U91" s="5"/>
      <c r="V91" s="5"/>
      <c r="W91" s="5"/>
      <c r="X91" s="5"/>
      <c r="Y91" s="5"/>
      <c r="Z91" s="5"/>
      <c r="AA91" s="5"/>
      <c r="AB91" s="5"/>
    </row>
    <row r="92" ht="12.75" customHeight="1">
      <c r="A92" s="1"/>
      <c r="B92" s="1"/>
      <c r="C92" s="100"/>
      <c r="D92" s="25"/>
      <c r="E92" s="2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101"/>
      <c r="R92" s="101"/>
      <c r="S92" s="101"/>
      <c r="T92" s="101"/>
      <c r="U92" s="5"/>
      <c r="V92" s="5"/>
      <c r="W92" s="5"/>
      <c r="X92" s="5"/>
      <c r="Y92" s="5"/>
      <c r="Z92" s="5"/>
      <c r="AA92" s="5"/>
      <c r="AB92" s="5"/>
    </row>
    <row r="93" ht="12.75" customHeight="1">
      <c r="A93" s="1"/>
      <c r="B93" s="1"/>
      <c r="C93" s="100"/>
      <c r="D93" s="25"/>
      <c r="E93" s="2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101"/>
      <c r="R93" s="101"/>
      <c r="S93" s="101"/>
      <c r="T93" s="101"/>
      <c r="U93" s="5"/>
      <c r="V93" s="5"/>
      <c r="W93" s="5"/>
      <c r="X93" s="5"/>
      <c r="Y93" s="5"/>
      <c r="Z93" s="5"/>
      <c r="AA93" s="5"/>
      <c r="AB93" s="5"/>
    </row>
    <row r="94" ht="12.75" customHeight="1">
      <c r="A94" s="1"/>
      <c r="B94" s="1"/>
      <c r="C94" s="100"/>
      <c r="D94" s="25"/>
      <c r="E94" s="2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101"/>
      <c r="R94" s="101"/>
      <c r="S94" s="101"/>
      <c r="T94" s="101"/>
      <c r="U94" s="5"/>
      <c r="V94" s="5"/>
      <c r="W94" s="5"/>
      <c r="X94" s="5"/>
      <c r="Y94" s="5"/>
      <c r="Z94" s="5"/>
      <c r="AA94" s="5"/>
      <c r="AB94" s="5"/>
    </row>
    <row r="95" ht="12.75" customHeight="1">
      <c r="A95" s="1"/>
      <c r="B95" s="1"/>
      <c r="C95" s="100"/>
      <c r="D95" s="25"/>
      <c r="E95" s="2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101"/>
      <c r="R95" s="101"/>
      <c r="S95" s="101"/>
      <c r="T95" s="101"/>
      <c r="U95" s="5"/>
      <c r="V95" s="5"/>
      <c r="W95" s="5"/>
      <c r="X95" s="5"/>
      <c r="Y95" s="5"/>
      <c r="Z95" s="5"/>
      <c r="AA95" s="5"/>
      <c r="AB95" s="5"/>
    </row>
    <row r="96" ht="12.75" customHeight="1">
      <c r="A96" s="1"/>
      <c r="B96" s="1"/>
      <c r="C96" s="100"/>
      <c r="D96" s="25"/>
      <c r="E96" s="2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101"/>
      <c r="R96" s="101"/>
      <c r="S96" s="101"/>
      <c r="T96" s="101"/>
      <c r="U96" s="5"/>
      <c r="V96" s="5"/>
      <c r="W96" s="5"/>
      <c r="X96" s="5"/>
      <c r="Y96" s="5"/>
      <c r="Z96" s="5"/>
      <c r="AA96" s="5"/>
      <c r="AB96" s="5"/>
    </row>
    <row r="97" ht="12.75" customHeight="1">
      <c r="A97" s="1"/>
      <c r="B97" s="1"/>
      <c r="C97" s="100"/>
      <c r="D97" s="25"/>
      <c r="E97" s="2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101"/>
      <c r="R97" s="101"/>
      <c r="S97" s="101"/>
      <c r="T97" s="101"/>
      <c r="U97" s="5"/>
      <c r="V97" s="5"/>
      <c r="W97" s="5"/>
      <c r="X97" s="5"/>
      <c r="Y97" s="5"/>
      <c r="Z97" s="5"/>
      <c r="AA97" s="5"/>
      <c r="AB97" s="5"/>
    </row>
    <row r="98" ht="12.75" customHeight="1">
      <c r="A98" s="1"/>
      <c r="B98" s="1"/>
      <c r="C98" s="100"/>
      <c r="D98" s="25"/>
      <c r="E98" s="2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101"/>
      <c r="R98" s="101"/>
      <c r="S98" s="101"/>
      <c r="T98" s="101"/>
      <c r="U98" s="5"/>
      <c r="V98" s="5"/>
      <c r="W98" s="5"/>
      <c r="X98" s="5"/>
      <c r="Y98" s="5"/>
      <c r="Z98" s="5"/>
      <c r="AA98" s="5"/>
      <c r="AB98" s="5"/>
    </row>
    <row r="99" ht="12.75" customHeight="1">
      <c r="A99" s="1"/>
      <c r="B99" s="1"/>
      <c r="C99" s="100"/>
      <c r="D99" s="25"/>
      <c r="E99" s="2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101"/>
      <c r="R99" s="101"/>
      <c r="S99" s="101"/>
      <c r="T99" s="101"/>
      <c r="U99" s="5"/>
      <c r="V99" s="5"/>
      <c r="W99" s="5"/>
      <c r="X99" s="5"/>
      <c r="Y99" s="5"/>
      <c r="Z99" s="5"/>
      <c r="AA99" s="5"/>
      <c r="AB99" s="5"/>
    </row>
    <row r="100" ht="12.75" customHeight="1">
      <c r="A100" s="1"/>
      <c r="B100" s="1"/>
      <c r="C100" s="100"/>
      <c r="D100" s="25"/>
      <c r="E100" s="2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101"/>
      <c r="R100" s="101"/>
      <c r="S100" s="101"/>
      <c r="T100" s="101"/>
      <c r="U100" s="5"/>
      <c r="V100" s="5"/>
      <c r="W100" s="5"/>
      <c r="X100" s="5"/>
      <c r="Y100" s="5"/>
      <c r="Z100" s="5"/>
      <c r="AA100" s="5"/>
      <c r="AB100" s="5"/>
    </row>
    <row r="101" ht="12.75" customHeight="1">
      <c r="A101" s="1"/>
      <c r="B101" s="1"/>
      <c r="C101" s="100"/>
      <c r="D101" s="25"/>
      <c r="E101" s="2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101"/>
      <c r="R101" s="101"/>
      <c r="S101" s="101"/>
      <c r="T101" s="101"/>
      <c r="U101" s="5"/>
      <c r="V101" s="5"/>
      <c r="W101" s="5"/>
      <c r="X101" s="5"/>
      <c r="Y101" s="5"/>
      <c r="Z101" s="5"/>
      <c r="AA101" s="5"/>
      <c r="AB101" s="5"/>
    </row>
    <row r="102" ht="12.75" customHeight="1">
      <c r="A102" s="1"/>
      <c r="B102" s="1"/>
      <c r="C102" s="100"/>
      <c r="D102" s="25"/>
      <c r="E102" s="2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101"/>
      <c r="R102" s="101"/>
      <c r="S102" s="101"/>
      <c r="T102" s="101"/>
      <c r="U102" s="5"/>
      <c r="V102" s="5"/>
      <c r="W102" s="5"/>
      <c r="X102" s="5"/>
      <c r="Y102" s="5"/>
      <c r="Z102" s="5"/>
      <c r="AA102" s="5"/>
      <c r="AB102" s="5"/>
    </row>
    <row r="103" ht="12.75" customHeight="1">
      <c r="A103" s="1"/>
      <c r="B103" s="1"/>
      <c r="C103" s="100"/>
      <c r="D103" s="25"/>
      <c r="E103" s="2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101"/>
      <c r="R103" s="101"/>
      <c r="S103" s="101"/>
      <c r="T103" s="101"/>
      <c r="U103" s="5"/>
      <c r="V103" s="5"/>
      <c r="W103" s="5"/>
      <c r="X103" s="5"/>
      <c r="Y103" s="5"/>
      <c r="Z103" s="5"/>
      <c r="AA103" s="5"/>
      <c r="AB103" s="5"/>
    </row>
    <row r="104" ht="12.75" customHeight="1">
      <c r="A104" s="1"/>
      <c r="B104" s="1"/>
      <c r="C104" s="100"/>
      <c r="D104" s="25"/>
      <c r="E104" s="2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101"/>
      <c r="R104" s="101"/>
      <c r="S104" s="101"/>
      <c r="T104" s="101"/>
      <c r="U104" s="5"/>
      <c r="V104" s="5"/>
      <c r="W104" s="5"/>
      <c r="X104" s="5"/>
      <c r="Y104" s="5"/>
      <c r="Z104" s="5"/>
      <c r="AA104" s="5"/>
      <c r="AB104" s="5"/>
    </row>
    <row r="105" ht="12.75" customHeight="1">
      <c r="A105" s="1"/>
      <c r="B105" s="1"/>
      <c r="C105" s="100"/>
      <c r="D105" s="25"/>
      <c r="E105" s="2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101"/>
      <c r="R105" s="101"/>
      <c r="S105" s="101"/>
      <c r="T105" s="101"/>
      <c r="U105" s="5"/>
      <c r="V105" s="5"/>
      <c r="W105" s="5"/>
      <c r="X105" s="5"/>
      <c r="Y105" s="5"/>
      <c r="Z105" s="5"/>
      <c r="AA105" s="5"/>
      <c r="AB105" s="5"/>
    </row>
    <row r="106" ht="12.75" customHeight="1">
      <c r="A106" s="1"/>
      <c r="B106" s="1"/>
      <c r="C106" s="100"/>
      <c r="D106" s="25"/>
      <c r="E106" s="2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101"/>
      <c r="R106" s="101"/>
      <c r="S106" s="101"/>
      <c r="T106" s="101"/>
      <c r="U106" s="5"/>
      <c r="V106" s="5"/>
      <c r="W106" s="5"/>
      <c r="X106" s="5"/>
      <c r="Y106" s="5"/>
      <c r="Z106" s="5"/>
      <c r="AA106" s="5"/>
      <c r="AB106" s="5"/>
    </row>
    <row r="107" ht="12.75" customHeight="1">
      <c r="A107" s="1"/>
      <c r="B107" s="1"/>
      <c r="C107" s="100"/>
      <c r="D107" s="25"/>
      <c r="E107" s="2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101"/>
      <c r="R107" s="101"/>
      <c r="S107" s="101"/>
      <c r="T107" s="101"/>
      <c r="U107" s="5"/>
      <c r="V107" s="5"/>
      <c r="W107" s="5"/>
      <c r="X107" s="5"/>
      <c r="Y107" s="5"/>
      <c r="Z107" s="5"/>
      <c r="AA107" s="5"/>
      <c r="AB107" s="5"/>
    </row>
    <row r="108" ht="12.75" customHeight="1">
      <c r="A108" s="1"/>
      <c r="B108" s="1"/>
      <c r="C108" s="100"/>
      <c r="D108" s="25"/>
      <c r="E108" s="2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101"/>
      <c r="R108" s="101"/>
      <c r="S108" s="101"/>
      <c r="T108" s="101"/>
      <c r="U108" s="5"/>
      <c r="V108" s="5"/>
      <c r="W108" s="5"/>
      <c r="X108" s="5"/>
      <c r="Y108" s="5"/>
      <c r="Z108" s="5"/>
      <c r="AA108" s="5"/>
      <c r="AB108" s="5"/>
    </row>
    <row r="109" ht="12.75" customHeight="1">
      <c r="A109" s="1"/>
      <c r="B109" s="1"/>
      <c r="C109" s="100"/>
      <c r="D109" s="25"/>
      <c r="E109" s="2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101"/>
      <c r="R109" s="101"/>
      <c r="S109" s="101"/>
      <c r="T109" s="101"/>
      <c r="U109" s="5"/>
      <c r="V109" s="5"/>
      <c r="W109" s="5"/>
      <c r="X109" s="5"/>
      <c r="Y109" s="5"/>
      <c r="Z109" s="5"/>
      <c r="AA109" s="5"/>
      <c r="AB109" s="5"/>
    </row>
    <row r="110" ht="12.75" customHeight="1">
      <c r="A110" s="1"/>
      <c r="B110" s="1"/>
      <c r="C110" s="100"/>
      <c r="D110" s="25"/>
      <c r="E110" s="2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101"/>
      <c r="R110" s="101"/>
      <c r="S110" s="101"/>
      <c r="T110" s="101"/>
      <c r="U110" s="5"/>
      <c r="V110" s="5"/>
      <c r="W110" s="5"/>
      <c r="X110" s="5"/>
      <c r="Y110" s="5"/>
      <c r="Z110" s="5"/>
      <c r="AA110" s="5"/>
      <c r="AB110" s="5"/>
    </row>
    <row r="111" ht="12.75" customHeight="1">
      <c r="A111" s="1"/>
      <c r="B111" s="1"/>
      <c r="C111" s="100"/>
      <c r="D111" s="25"/>
      <c r="E111" s="2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101"/>
      <c r="R111" s="101"/>
      <c r="S111" s="101"/>
      <c r="T111" s="101"/>
      <c r="U111" s="5"/>
      <c r="V111" s="5"/>
      <c r="W111" s="5"/>
      <c r="X111" s="5"/>
      <c r="Y111" s="5"/>
      <c r="Z111" s="5"/>
      <c r="AA111" s="5"/>
      <c r="AB111" s="5"/>
    </row>
    <row r="112" ht="12.75" customHeight="1">
      <c r="A112" s="1"/>
      <c r="B112" s="1"/>
      <c r="C112" s="100"/>
      <c r="D112" s="25"/>
      <c r="E112" s="2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101"/>
      <c r="R112" s="101"/>
      <c r="S112" s="101"/>
      <c r="T112" s="101"/>
      <c r="U112" s="5"/>
      <c r="V112" s="5"/>
      <c r="W112" s="5"/>
      <c r="X112" s="5"/>
      <c r="Y112" s="5"/>
      <c r="Z112" s="5"/>
      <c r="AA112" s="5"/>
      <c r="AB112" s="5"/>
    </row>
    <row r="113" ht="12.75" customHeight="1">
      <c r="A113" s="1"/>
      <c r="B113" s="1"/>
      <c r="C113" s="100"/>
      <c r="D113" s="25"/>
      <c r="E113" s="2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101"/>
      <c r="R113" s="101"/>
      <c r="S113" s="101"/>
      <c r="T113" s="101"/>
      <c r="U113" s="5"/>
      <c r="V113" s="5"/>
      <c r="W113" s="5"/>
      <c r="X113" s="5"/>
      <c r="Y113" s="5"/>
      <c r="Z113" s="5"/>
      <c r="AA113" s="5"/>
      <c r="AB113" s="5"/>
    </row>
    <row r="114" ht="12.75" customHeight="1">
      <c r="A114" s="1"/>
      <c r="B114" s="1"/>
      <c r="C114" s="100"/>
      <c r="D114" s="25"/>
      <c r="E114" s="2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101"/>
      <c r="R114" s="101"/>
      <c r="S114" s="101"/>
      <c r="T114" s="101"/>
      <c r="U114" s="5"/>
      <c r="V114" s="5"/>
      <c r="W114" s="5"/>
      <c r="X114" s="5"/>
      <c r="Y114" s="5"/>
      <c r="Z114" s="5"/>
      <c r="AA114" s="5"/>
      <c r="AB114" s="5"/>
    </row>
    <row r="115" ht="12.75" customHeight="1">
      <c r="A115" s="1"/>
      <c r="B115" s="1"/>
      <c r="C115" s="100"/>
      <c r="D115" s="25"/>
      <c r="E115" s="2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101"/>
      <c r="R115" s="101"/>
      <c r="S115" s="101"/>
      <c r="T115" s="101"/>
      <c r="U115" s="5"/>
      <c r="V115" s="5"/>
      <c r="W115" s="5"/>
      <c r="X115" s="5"/>
      <c r="Y115" s="5"/>
      <c r="Z115" s="5"/>
      <c r="AA115" s="5"/>
      <c r="AB115" s="5"/>
    </row>
    <row r="116" ht="12.75" customHeight="1">
      <c r="A116" s="1"/>
      <c r="B116" s="1"/>
      <c r="C116" s="100"/>
      <c r="D116" s="25"/>
      <c r="E116" s="2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101"/>
      <c r="R116" s="101"/>
      <c r="S116" s="101"/>
      <c r="T116" s="101"/>
      <c r="U116" s="5"/>
      <c r="V116" s="5"/>
      <c r="W116" s="5"/>
      <c r="X116" s="5"/>
      <c r="Y116" s="5"/>
      <c r="Z116" s="5"/>
      <c r="AA116" s="5"/>
      <c r="AB116" s="5"/>
    </row>
    <row r="117" ht="12.75" customHeight="1">
      <c r="A117" s="1"/>
      <c r="B117" s="1"/>
      <c r="C117" s="100"/>
      <c r="D117" s="25"/>
      <c r="E117" s="2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101"/>
      <c r="R117" s="101"/>
      <c r="S117" s="101"/>
      <c r="T117" s="101"/>
      <c r="U117" s="5"/>
      <c r="V117" s="5"/>
      <c r="W117" s="5"/>
      <c r="X117" s="5"/>
      <c r="Y117" s="5"/>
      <c r="Z117" s="5"/>
      <c r="AA117" s="5"/>
      <c r="AB117" s="5"/>
    </row>
    <row r="118" ht="12.75" customHeight="1">
      <c r="A118" s="1"/>
      <c r="B118" s="1"/>
      <c r="C118" s="100"/>
      <c r="D118" s="25"/>
      <c r="E118" s="2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101"/>
      <c r="R118" s="101"/>
      <c r="S118" s="101"/>
      <c r="T118" s="101"/>
      <c r="U118" s="5"/>
      <c r="V118" s="5"/>
      <c r="W118" s="5"/>
      <c r="X118" s="5"/>
      <c r="Y118" s="5"/>
      <c r="Z118" s="5"/>
      <c r="AA118" s="5"/>
      <c r="AB118" s="5"/>
    </row>
    <row r="119" ht="12.75" customHeight="1">
      <c r="A119" s="1"/>
      <c r="B119" s="1"/>
      <c r="C119" s="100"/>
      <c r="D119" s="25"/>
      <c r="E119" s="2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101"/>
      <c r="R119" s="101"/>
      <c r="S119" s="101"/>
      <c r="T119" s="101"/>
      <c r="U119" s="5"/>
      <c r="V119" s="5"/>
      <c r="W119" s="5"/>
      <c r="X119" s="5"/>
      <c r="Y119" s="5"/>
      <c r="Z119" s="5"/>
      <c r="AA119" s="5"/>
      <c r="AB119" s="5"/>
    </row>
    <row r="120" ht="12.75" customHeight="1">
      <c r="A120" s="1"/>
      <c r="B120" s="1"/>
      <c r="C120" s="100"/>
      <c r="D120" s="25"/>
      <c r="E120" s="2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101"/>
      <c r="R120" s="101"/>
      <c r="S120" s="101"/>
      <c r="T120" s="101"/>
      <c r="U120" s="5"/>
      <c r="V120" s="5"/>
      <c r="W120" s="5"/>
      <c r="X120" s="5"/>
      <c r="Y120" s="5"/>
      <c r="Z120" s="5"/>
      <c r="AA120" s="5"/>
      <c r="AB120" s="5"/>
    </row>
    <row r="121" ht="12.75" customHeight="1">
      <c r="A121" s="1"/>
      <c r="B121" s="1"/>
      <c r="C121" s="100"/>
      <c r="D121" s="25"/>
      <c r="E121" s="2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101"/>
      <c r="R121" s="101"/>
      <c r="S121" s="101"/>
      <c r="T121" s="101"/>
      <c r="U121" s="5"/>
      <c r="V121" s="5"/>
      <c r="W121" s="5"/>
      <c r="X121" s="5"/>
      <c r="Y121" s="5"/>
      <c r="Z121" s="5"/>
      <c r="AA121" s="5"/>
      <c r="AB121" s="5"/>
    </row>
    <row r="122" ht="12.75" customHeight="1">
      <c r="A122" s="1"/>
      <c r="B122" s="1"/>
      <c r="C122" s="100"/>
      <c r="D122" s="25"/>
      <c r="E122" s="2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101"/>
      <c r="R122" s="101"/>
      <c r="S122" s="101"/>
      <c r="T122" s="101"/>
      <c r="U122" s="5"/>
      <c r="V122" s="5"/>
      <c r="W122" s="5"/>
      <c r="X122" s="5"/>
      <c r="Y122" s="5"/>
      <c r="Z122" s="5"/>
      <c r="AA122" s="5"/>
      <c r="AB122" s="5"/>
    </row>
    <row r="123" ht="12.75" customHeight="1">
      <c r="A123" s="1"/>
      <c r="B123" s="1"/>
      <c r="C123" s="100"/>
      <c r="D123" s="25"/>
      <c r="E123" s="2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101"/>
      <c r="R123" s="101"/>
      <c r="S123" s="101"/>
      <c r="T123" s="101"/>
      <c r="U123" s="5"/>
      <c r="V123" s="5"/>
      <c r="W123" s="5"/>
      <c r="X123" s="5"/>
      <c r="Y123" s="5"/>
      <c r="Z123" s="5"/>
      <c r="AA123" s="5"/>
      <c r="AB123" s="5"/>
    </row>
    <row r="124" ht="12.75" customHeight="1">
      <c r="A124" s="1"/>
      <c r="B124" s="1"/>
      <c r="C124" s="100"/>
      <c r="D124" s="25"/>
      <c r="E124" s="2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101"/>
      <c r="R124" s="101"/>
      <c r="S124" s="101"/>
      <c r="T124" s="101"/>
      <c r="U124" s="5"/>
      <c r="V124" s="5"/>
      <c r="W124" s="5"/>
      <c r="X124" s="5"/>
      <c r="Y124" s="5"/>
      <c r="Z124" s="5"/>
      <c r="AA124" s="5"/>
      <c r="AB124" s="5"/>
    </row>
    <row r="125" ht="12.75" customHeight="1">
      <c r="A125" s="1"/>
      <c r="B125" s="1"/>
      <c r="C125" s="100"/>
      <c r="D125" s="25"/>
      <c r="E125" s="2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101"/>
      <c r="R125" s="101"/>
      <c r="S125" s="101"/>
      <c r="T125" s="101"/>
      <c r="U125" s="5"/>
      <c r="V125" s="5"/>
      <c r="W125" s="5"/>
      <c r="X125" s="5"/>
      <c r="Y125" s="5"/>
      <c r="Z125" s="5"/>
      <c r="AA125" s="5"/>
      <c r="AB125" s="5"/>
    </row>
    <row r="126" ht="12.75" customHeight="1">
      <c r="A126" s="1"/>
      <c r="B126" s="1"/>
      <c r="C126" s="100"/>
      <c r="D126" s="25"/>
      <c r="E126" s="2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101"/>
      <c r="R126" s="101"/>
      <c r="S126" s="101"/>
      <c r="T126" s="101"/>
      <c r="U126" s="5"/>
      <c r="V126" s="5"/>
      <c r="W126" s="5"/>
      <c r="X126" s="5"/>
      <c r="Y126" s="5"/>
      <c r="Z126" s="5"/>
      <c r="AA126" s="5"/>
      <c r="AB126" s="5"/>
    </row>
    <row r="127" ht="12.75" customHeight="1">
      <c r="A127" s="1"/>
      <c r="B127" s="1"/>
      <c r="C127" s="100"/>
      <c r="D127" s="25"/>
      <c r="E127" s="2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101"/>
      <c r="R127" s="101"/>
      <c r="S127" s="101"/>
      <c r="T127" s="101"/>
      <c r="U127" s="5"/>
      <c r="V127" s="5"/>
      <c r="W127" s="5"/>
      <c r="X127" s="5"/>
      <c r="Y127" s="5"/>
      <c r="Z127" s="5"/>
      <c r="AA127" s="5"/>
      <c r="AB127" s="5"/>
    </row>
    <row r="128" ht="12.75" customHeight="1">
      <c r="A128" s="1"/>
      <c r="B128" s="1"/>
      <c r="C128" s="100"/>
      <c r="D128" s="25"/>
      <c r="E128" s="2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101"/>
      <c r="R128" s="101"/>
      <c r="S128" s="101"/>
      <c r="T128" s="101"/>
      <c r="U128" s="5"/>
      <c r="V128" s="5"/>
      <c r="W128" s="5"/>
      <c r="X128" s="5"/>
      <c r="Y128" s="5"/>
      <c r="Z128" s="5"/>
      <c r="AA128" s="5"/>
      <c r="AB128" s="5"/>
    </row>
    <row r="129" ht="12.75" customHeight="1">
      <c r="A129" s="1"/>
      <c r="B129" s="1"/>
      <c r="C129" s="100"/>
      <c r="D129" s="25"/>
      <c r="E129" s="2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101"/>
      <c r="R129" s="101"/>
      <c r="S129" s="101"/>
      <c r="T129" s="101"/>
      <c r="U129" s="5"/>
      <c r="V129" s="5"/>
      <c r="W129" s="5"/>
      <c r="X129" s="5"/>
      <c r="Y129" s="5"/>
      <c r="Z129" s="5"/>
      <c r="AA129" s="5"/>
      <c r="AB129" s="5"/>
    </row>
    <row r="130" ht="12.75" customHeight="1">
      <c r="A130" s="1"/>
      <c r="B130" s="1"/>
      <c r="C130" s="100"/>
      <c r="D130" s="25"/>
      <c r="E130" s="2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101"/>
      <c r="R130" s="101"/>
      <c r="S130" s="101"/>
      <c r="T130" s="101"/>
      <c r="U130" s="5"/>
      <c r="V130" s="5"/>
      <c r="W130" s="5"/>
      <c r="X130" s="5"/>
      <c r="Y130" s="5"/>
      <c r="Z130" s="5"/>
      <c r="AA130" s="5"/>
      <c r="AB130" s="5"/>
    </row>
    <row r="131" ht="12.75" customHeight="1">
      <c r="A131" s="1"/>
      <c r="B131" s="1"/>
      <c r="C131" s="100"/>
      <c r="D131" s="25"/>
      <c r="E131" s="2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101"/>
      <c r="R131" s="101"/>
      <c r="S131" s="101"/>
      <c r="T131" s="101"/>
      <c r="U131" s="5"/>
      <c r="V131" s="5"/>
      <c r="W131" s="5"/>
      <c r="X131" s="5"/>
      <c r="Y131" s="5"/>
      <c r="Z131" s="5"/>
      <c r="AA131" s="5"/>
      <c r="AB131" s="5"/>
    </row>
    <row r="132" ht="12.75" customHeight="1">
      <c r="A132" s="1"/>
      <c r="B132" s="1"/>
      <c r="C132" s="100"/>
      <c r="D132" s="25"/>
      <c r="E132" s="2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101"/>
      <c r="R132" s="101"/>
      <c r="S132" s="101"/>
      <c r="T132" s="101"/>
      <c r="U132" s="5"/>
      <c r="V132" s="5"/>
      <c r="W132" s="5"/>
      <c r="X132" s="5"/>
      <c r="Y132" s="5"/>
      <c r="Z132" s="5"/>
      <c r="AA132" s="5"/>
      <c r="AB132" s="5"/>
    </row>
    <row r="133" ht="12.75" customHeight="1">
      <c r="A133" s="1"/>
      <c r="B133" s="1"/>
      <c r="C133" s="100"/>
      <c r="D133" s="25"/>
      <c r="E133" s="2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101"/>
      <c r="R133" s="101"/>
      <c r="S133" s="101"/>
      <c r="T133" s="101"/>
      <c r="U133" s="5"/>
      <c r="V133" s="5"/>
      <c r="W133" s="5"/>
      <c r="X133" s="5"/>
      <c r="Y133" s="5"/>
      <c r="Z133" s="5"/>
      <c r="AA133" s="5"/>
      <c r="AB133" s="5"/>
    </row>
    <row r="134" ht="12.75" customHeight="1">
      <c r="A134" s="1"/>
      <c r="B134" s="1"/>
      <c r="C134" s="100"/>
      <c r="D134" s="25"/>
      <c r="E134" s="2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101"/>
      <c r="R134" s="101"/>
      <c r="S134" s="101"/>
      <c r="T134" s="101"/>
      <c r="U134" s="5"/>
      <c r="V134" s="5"/>
      <c r="W134" s="5"/>
      <c r="X134" s="5"/>
      <c r="Y134" s="5"/>
      <c r="Z134" s="5"/>
      <c r="AA134" s="5"/>
      <c r="AB134" s="5"/>
    </row>
    <row r="135" ht="12.75" customHeight="1">
      <c r="A135" s="1"/>
      <c r="B135" s="1"/>
      <c r="C135" s="100"/>
      <c r="D135" s="25"/>
      <c r="E135" s="2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101"/>
      <c r="R135" s="101"/>
      <c r="S135" s="101"/>
      <c r="T135" s="101"/>
      <c r="U135" s="5"/>
      <c r="V135" s="5"/>
      <c r="W135" s="5"/>
      <c r="X135" s="5"/>
      <c r="Y135" s="5"/>
      <c r="Z135" s="5"/>
      <c r="AA135" s="5"/>
      <c r="AB135" s="5"/>
    </row>
    <row r="136" ht="12.75" customHeight="1">
      <c r="A136" s="1"/>
      <c r="B136" s="1"/>
      <c r="C136" s="100"/>
      <c r="D136" s="25"/>
      <c r="E136" s="2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101"/>
      <c r="R136" s="101"/>
      <c r="S136" s="101"/>
      <c r="T136" s="101"/>
      <c r="U136" s="5"/>
      <c r="V136" s="5"/>
      <c r="W136" s="5"/>
      <c r="X136" s="5"/>
      <c r="Y136" s="5"/>
      <c r="Z136" s="5"/>
      <c r="AA136" s="5"/>
      <c r="AB136" s="5"/>
    </row>
    <row r="137" ht="12.75" customHeight="1">
      <c r="A137" s="1"/>
      <c r="B137" s="1"/>
      <c r="C137" s="100"/>
      <c r="D137" s="25"/>
      <c r="E137" s="2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101"/>
      <c r="R137" s="101"/>
      <c r="S137" s="101"/>
      <c r="T137" s="101"/>
      <c r="U137" s="5"/>
      <c r="V137" s="5"/>
      <c r="W137" s="5"/>
      <c r="X137" s="5"/>
      <c r="Y137" s="5"/>
      <c r="Z137" s="5"/>
      <c r="AA137" s="5"/>
      <c r="AB137" s="5"/>
    </row>
    <row r="138" ht="12.75" customHeight="1">
      <c r="A138" s="1"/>
      <c r="B138" s="1"/>
      <c r="C138" s="100"/>
      <c r="D138" s="25"/>
      <c r="E138" s="2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101"/>
      <c r="R138" s="101"/>
      <c r="S138" s="101"/>
      <c r="T138" s="101"/>
      <c r="U138" s="5"/>
      <c r="V138" s="5"/>
      <c r="W138" s="5"/>
      <c r="X138" s="5"/>
      <c r="Y138" s="5"/>
      <c r="Z138" s="5"/>
      <c r="AA138" s="5"/>
      <c r="AB138" s="5"/>
    </row>
    <row r="139" ht="12.75" customHeight="1">
      <c r="A139" s="1"/>
      <c r="B139" s="1"/>
      <c r="C139" s="100"/>
      <c r="D139" s="25"/>
      <c r="E139" s="2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101"/>
      <c r="R139" s="101"/>
      <c r="S139" s="101"/>
      <c r="T139" s="101"/>
      <c r="U139" s="5"/>
      <c r="V139" s="5"/>
      <c r="W139" s="5"/>
      <c r="X139" s="5"/>
      <c r="Y139" s="5"/>
      <c r="Z139" s="5"/>
      <c r="AA139" s="5"/>
      <c r="AB139" s="5"/>
    </row>
    <row r="140" ht="12.75" customHeight="1">
      <c r="A140" s="1"/>
      <c r="B140" s="1"/>
      <c r="C140" s="100"/>
      <c r="D140" s="25"/>
      <c r="E140" s="2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101"/>
      <c r="R140" s="101"/>
      <c r="S140" s="101"/>
      <c r="T140" s="101"/>
      <c r="U140" s="5"/>
      <c r="V140" s="5"/>
      <c r="W140" s="5"/>
      <c r="X140" s="5"/>
      <c r="Y140" s="5"/>
      <c r="Z140" s="5"/>
      <c r="AA140" s="5"/>
      <c r="AB140" s="5"/>
    </row>
    <row r="141" ht="12.75" customHeight="1">
      <c r="A141" s="1"/>
      <c r="B141" s="1"/>
      <c r="C141" s="100"/>
      <c r="D141" s="25"/>
      <c r="E141" s="2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101"/>
      <c r="R141" s="101"/>
      <c r="S141" s="101"/>
      <c r="T141" s="101"/>
      <c r="U141" s="5"/>
      <c r="V141" s="5"/>
      <c r="W141" s="5"/>
      <c r="X141" s="5"/>
      <c r="Y141" s="5"/>
      <c r="Z141" s="5"/>
      <c r="AA141" s="5"/>
      <c r="AB141" s="5"/>
    </row>
    <row r="142" ht="12.75" customHeight="1">
      <c r="A142" s="1"/>
      <c r="B142" s="1"/>
      <c r="C142" s="100"/>
      <c r="D142" s="25"/>
      <c r="E142" s="2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101"/>
      <c r="R142" s="101"/>
      <c r="S142" s="101"/>
      <c r="T142" s="101"/>
      <c r="U142" s="5"/>
      <c r="V142" s="5"/>
      <c r="W142" s="5"/>
      <c r="X142" s="5"/>
      <c r="Y142" s="5"/>
      <c r="Z142" s="5"/>
      <c r="AA142" s="5"/>
      <c r="AB142" s="5"/>
    </row>
    <row r="143" ht="12.75" customHeight="1">
      <c r="A143" s="1"/>
      <c r="B143" s="1"/>
      <c r="C143" s="100"/>
      <c r="D143" s="25"/>
      <c r="E143" s="2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101"/>
      <c r="R143" s="101"/>
      <c r="S143" s="101"/>
      <c r="T143" s="101"/>
      <c r="U143" s="5"/>
      <c r="V143" s="5"/>
      <c r="W143" s="5"/>
      <c r="X143" s="5"/>
      <c r="Y143" s="5"/>
      <c r="Z143" s="5"/>
      <c r="AA143" s="5"/>
      <c r="AB143" s="5"/>
    </row>
    <row r="144" ht="12.75" customHeight="1">
      <c r="A144" s="1"/>
      <c r="B144" s="1"/>
      <c r="C144" s="100"/>
      <c r="D144" s="25"/>
      <c r="E144" s="2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101"/>
      <c r="R144" s="101"/>
      <c r="S144" s="101"/>
      <c r="T144" s="101"/>
      <c r="U144" s="5"/>
      <c r="V144" s="5"/>
      <c r="W144" s="5"/>
      <c r="X144" s="5"/>
      <c r="Y144" s="5"/>
      <c r="Z144" s="5"/>
      <c r="AA144" s="5"/>
      <c r="AB144" s="5"/>
    </row>
    <row r="145" ht="12.75" customHeight="1">
      <c r="A145" s="1"/>
      <c r="B145" s="1"/>
      <c r="C145" s="100"/>
      <c r="D145" s="25"/>
      <c r="E145" s="2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101"/>
      <c r="R145" s="101"/>
      <c r="S145" s="101"/>
      <c r="T145" s="101"/>
      <c r="U145" s="5"/>
      <c r="V145" s="5"/>
      <c r="W145" s="5"/>
      <c r="X145" s="5"/>
      <c r="Y145" s="5"/>
      <c r="Z145" s="5"/>
      <c r="AA145" s="5"/>
      <c r="AB145" s="5"/>
    </row>
    <row r="146" ht="12.75" customHeight="1">
      <c r="A146" s="1"/>
      <c r="B146" s="1"/>
      <c r="C146" s="100"/>
      <c r="D146" s="25"/>
      <c r="E146" s="2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101"/>
      <c r="R146" s="101"/>
      <c r="S146" s="101"/>
      <c r="T146" s="101"/>
      <c r="U146" s="5"/>
      <c r="V146" s="5"/>
      <c r="W146" s="5"/>
      <c r="X146" s="5"/>
      <c r="Y146" s="5"/>
      <c r="Z146" s="5"/>
      <c r="AA146" s="5"/>
      <c r="AB146" s="5"/>
    </row>
    <row r="147" ht="12.75" customHeight="1">
      <c r="A147" s="1"/>
      <c r="B147" s="1"/>
      <c r="C147" s="100"/>
      <c r="D147" s="25"/>
      <c r="E147" s="2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101"/>
      <c r="R147" s="101"/>
      <c r="S147" s="101"/>
      <c r="T147" s="101"/>
      <c r="U147" s="5"/>
      <c r="V147" s="5"/>
      <c r="W147" s="5"/>
      <c r="X147" s="5"/>
      <c r="Y147" s="5"/>
      <c r="Z147" s="5"/>
      <c r="AA147" s="5"/>
      <c r="AB147" s="5"/>
    </row>
    <row r="148" ht="12.75" customHeight="1">
      <c r="A148" s="1"/>
      <c r="B148" s="1"/>
      <c r="C148" s="100"/>
      <c r="D148" s="25"/>
      <c r="E148" s="2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101"/>
      <c r="R148" s="101"/>
      <c r="S148" s="101"/>
      <c r="T148" s="101"/>
      <c r="U148" s="5"/>
      <c r="V148" s="5"/>
      <c r="W148" s="5"/>
      <c r="X148" s="5"/>
      <c r="Y148" s="5"/>
      <c r="Z148" s="5"/>
      <c r="AA148" s="5"/>
      <c r="AB148" s="5"/>
    </row>
    <row r="149" ht="12.75" customHeight="1">
      <c r="A149" s="1"/>
      <c r="B149" s="1"/>
      <c r="C149" s="100"/>
      <c r="D149" s="25"/>
      <c r="E149" s="2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101"/>
      <c r="R149" s="101"/>
      <c r="S149" s="101"/>
      <c r="T149" s="101"/>
      <c r="U149" s="5"/>
      <c r="V149" s="5"/>
      <c r="W149" s="5"/>
      <c r="X149" s="5"/>
      <c r="Y149" s="5"/>
      <c r="Z149" s="5"/>
      <c r="AA149" s="5"/>
      <c r="AB149" s="5"/>
    </row>
    <row r="150" ht="12.75" customHeight="1">
      <c r="A150" s="1"/>
      <c r="B150" s="1"/>
      <c r="C150" s="100"/>
      <c r="D150" s="25"/>
      <c r="E150" s="2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101"/>
      <c r="R150" s="101"/>
      <c r="S150" s="101"/>
      <c r="T150" s="101"/>
      <c r="U150" s="5"/>
      <c r="V150" s="5"/>
      <c r="W150" s="5"/>
      <c r="X150" s="5"/>
      <c r="Y150" s="5"/>
      <c r="Z150" s="5"/>
      <c r="AA150" s="5"/>
      <c r="AB150" s="5"/>
    </row>
    <row r="151" ht="12.75" customHeight="1">
      <c r="A151" s="1"/>
      <c r="B151" s="1"/>
      <c r="C151" s="100"/>
      <c r="D151" s="25"/>
      <c r="E151" s="2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101"/>
      <c r="R151" s="101"/>
      <c r="S151" s="101"/>
      <c r="T151" s="101"/>
      <c r="U151" s="5"/>
      <c r="V151" s="5"/>
      <c r="W151" s="5"/>
      <c r="X151" s="5"/>
      <c r="Y151" s="5"/>
      <c r="Z151" s="5"/>
      <c r="AA151" s="5"/>
      <c r="AB151" s="5"/>
    </row>
    <row r="152" ht="12.75" customHeight="1">
      <c r="A152" s="1"/>
      <c r="B152" s="1"/>
      <c r="C152" s="100"/>
      <c r="D152" s="25"/>
      <c r="E152" s="2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101"/>
      <c r="R152" s="101"/>
      <c r="S152" s="101"/>
      <c r="T152" s="101"/>
      <c r="U152" s="5"/>
      <c r="V152" s="5"/>
      <c r="W152" s="5"/>
      <c r="X152" s="5"/>
      <c r="Y152" s="5"/>
      <c r="Z152" s="5"/>
      <c r="AA152" s="5"/>
      <c r="AB152" s="5"/>
    </row>
    <row r="153" ht="12.75" customHeight="1">
      <c r="A153" s="1"/>
      <c r="B153" s="1"/>
      <c r="C153" s="100"/>
      <c r="D153" s="25"/>
      <c r="E153" s="2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101"/>
      <c r="R153" s="101"/>
      <c r="S153" s="101"/>
      <c r="T153" s="101"/>
      <c r="U153" s="5"/>
      <c r="V153" s="5"/>
      <c r="W153" s="5"/>
      <c r="X153" s="5"/>
      <c r="Y153" s="5"/>
      <c r="Z153" s="5"/>
      <c r="AA153" s="5"/>
      <c r="AB153" s="5"/>
    </row>
    <row r="154" ht="12.75" customHeight="1">
      <c r="A154" s="1"/>
      <c r="B154" s="1"/>
      <c r="C154" s="100"/>
      <c r="D154" s="25"/>
      <c r="E154" s="2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101"/>
      <c r="R154" s="101"/>
      <c r="S154" s="101"/>
      <c r="T154" s="101"/>
      <c r="U154" s="5"/>
      <c r="V154" s="5"/>
      <c r="W154" s="5"/>
      <c r="X154" s="5"/>
      <c r="Y154" s="5"/>
      <c r="Z154" s="5"/>
      <c r="AA154" s="5"/>
      <c r="AB154" s="5"/>
    </row>
    <row r="155" ht="12.75" customHeight="1">
      <c r="A155" s="1"/>
      <c r="B155" s="1"/>
      <c r="C155" s="100"/>
      <c r="D155" s="25"/>
      <c r="E155" s="2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101"/>
      <c r="R155" s="101"/>
      <c r="S155" s="101"/>
      <c r="T155" s="101"/>
      <c r="U155" s="5"/>
      <c r="V155" s="5"/>
      <c r="W155" s="5"/>
      <c r="X155" s="5"/>
      <c r="Y155" s="5"/>
      <c r="Z155" s="5"/>
      <c r="AA155" s="5"/>
      <c r="AB155" s="5"/>
    </row>
    <row r="156" ht="12.75" customHeight="1">
      <c r="A156" s="1"/>
      <c r="B156" s="1"/>
      <c r="C156" s="100"/>
      <c r="D156" s="25"/>
      <c r="E156" s="2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101"/>
      <c r="R156" s="101"/>
      <c r="S156" s="101"/>
      <c r="T156" s="101"/>
      <c r="U156" s="5"/>
      <c r="V156" s="5"/>
      <c r="W156" s="5"/>
      <c r="X156" s="5"/>
      <c r="Y156" s="5"/>
      <c r="Z156" s="5"/>
      <c r="AA156" s="5"/>
      <c r="AB156" s="5"/>
    </row>
    <row r="157" ht="12.75" customHeight="1">
      <c r="A157" s="1"/>
      <c r="B157" s="1"/>
      <c r="C157" s="100"/>
      <c r="D157" s="25"/>
      <c r="E157" s="2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101"/>
      <c r="R157" s="101"/>
      <c r="S157" s="101"/>
      <c r="T157" s="101"/>
      <c r="U157" s="5"/>
      <c r="V157" s="5"/>
      <c r="W157" s="5"/>
      <c r="X157" s="5"/>
      <c r="Y157" s="5"/>
      <c r="Z157" s="5"/>
      <c r="AA157" s="5"/>
      <c r="AB157" s="5"/>
    </row>
    <row r="158" ht="12.75" customHeight="1">
      <c r="A158" s="1"/>
      <c r="B158" s="1"/>
      <c r="C158" s="100"/>
      <c r="D158" s="25"/>
      <c r="E158" s="2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101"/>
      <c r="R158" s="101"/>
      <c r="S158" s="101"/>
      <c r="T158" s="101"/>
      <c r="U158" s="5"/>
      <c r="V158" s="5"/>
      <c r="W158" s="5"/>
      <c r="X158" s="5"/>
      <c r="Y158" s="5"/>
      <c r="Z158" s="5"/>
      <c r="AA158" s="5"/>
      <c r="AB158" s="5"/>
    </row>
    <row r="159" ht="12.75" customHeight="1">
      <c r="A159" s="1"/>
      <c r="B159" s="1"/>
      <c r="C159" s="100"/>
      <c r="D159" s="25"/>
      <c r="E159" s="2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101"/>
      <c r="R159" s="101"/>
      <c r="S159" s="101"/>
      <c r="T159" s="101"/>
      <c r="U159" s="5"/>
      <c r="V159" s="5"/>
      <c r="W159" s="5"/>
      <c r="X159" s="5"/>
      <c r="Y159" s="5"/>
      <c r="Z159" s="5"/>
      <c r="AA159" s="5"/>
      <c r="AB159" s="5"/>
    </row>
    <row r="160" ht="12.75" customHeight="1">
      <c r="A160" s="1"/>
      <c r="B160" s="1"/>
      <c r="C160" s="100"/>
      <c r="D160" s="25"/>
      <c r="E160" s="2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101"/>
      <c r="R160" s="101"/>
      <c r="S160" s="101"/>
      <c r="T160" s="101"/>
      <c r="U160" s="5"/>
      <c r="V160" s="5"/>
      <c r="W160" s="5"/>
      <c r="X160" s="5"/>
      <c r="Y160" s="5"/>
      <c r="Z160" s="5"/>
      <c r="AA160" s="5"/>
      <c r="AB160" s="5"/>
    </row>
    <row r="161" ht="12.75" customHeight="1">
      <c r="A161" s="1"/>
      <c r="B161" s="1"/>
      <c r="C161" s="100"/>
      <c r="D161" s="25"/>
      <c r="E161" s="2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101"/>
      <c r="R161" s="101"/>
      <c r="S161" s="101"/>
      <c r="T161" s="101"/>
      <c r="U161" s="5"/>
      <c r="V161" s="5"/>
      <c r="W161" s="5"/>
      <c r="X161" s="5"/>
      <c r="Y161" s="5"/>
      <c r="Z161" s="5"/>
      <c r="AA161" s="5"/>
      <c r="AB161" s="5"/>
    </row>
    <row r="162" ht="12.75" customHeight="1">
      <c r="A162" s="1"/>
      <c r="B162" s="1"/>
      <c r="C162" s="100"/>
      <c r="D162" s="25"/>
      <c r="E162" s="2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101"/>
      <c r="R162" s="101"/>
      <c r="S162" s="101"/>
      <c r="T162" s="101"/>
      <c r="U162" s="5"/>
      <c r="V162" s="5"/>
      <c r="W162" s="5"/>
      <c r="X162" s="5"/>
      <c r="Y162" s="5"/>
      <c r="Z162" s="5"/>
      <c r="AA162" s="5"/>
      <c r="AB162" s="5"/>
    </row>
    <row r="163" ht="12.75" customHeight="1">
      <c r="A163" s="1"/>
      <c r="B163" s="1"/>
      <c r="C163" s="100"/>
      <c r="D163" s="25"/>
      <c r="E163" s="2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101"/>
      <c r="R163" s="101"/>
      <c r="S163" s="101"/>
      <c r="T163" s="101"/>
      <c r="U163" s="5"/>
      <c r="V163" s="5"/>
      <c r="W163" s="5"/>
      <c r="X163" s="5"/>
      <c r="Y163" s="5"/>
      <c r="Z163" s="5"/>
      <c r="AA163" s="5"/>
      <c r="AB163" s="5"/>
    </row>
    <row r="164" ht="12.75" customHeight="1">
      <c r="A164" s="1"/>
      <c r="B164" s="1"/>
      <c r="C164" s="100"/>
      <c r="D164" s="25"/>
      <c r="E164" s="2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101"/>
      <c r="R164" s="101"/>
      <c r="S164" s="101"/>
      <c r="T164" s="101"/>
      <c r="U164" s="5"/>
      <c r="V164" s="5"/>
      <c r="W164" s="5"/>
      <c r="X164" s="5"/>
      <c r="Y164" s="5"/>
      <c r="Z164" s="5"/>
      <c r="AA164" s="5"/>
      <c r="AB164" s="5"/>
    </row>
    <row r="165" ht="12.75" customHeight="1">
      <c r="A165" s="1"/>
      <c r="B165" s="1"/>
      <c r="C165" s="100"/>
      <c r="D165" s="25"/>
      <c r="E165" s="2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101"/>
      <c r="R165" s="101"/>
      <c r="S165" s="101"/>
      <c r="T165" s="101"/>
      <c r="U165" s="5"/>
      <c r="V165" s="5"/>
      <c r="W165" s="5"/>
      <c r="X165" s="5"/>
      <c r="Y165" s="5"/>
      <c r="Z165" s="5"/>
      <c r="AA165" s="5"/>
      <c r="AB165" s="5"/>
    </row>
    <row r="166" ht="12.75" customHeight="1">
      <c r="A166" s="1"/>
      <c r="B166" s="1"/>
      <c r="C166" s="100"/>
      <c r="D166" s="25"/>
      <c r="E166" s="2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101"/>
      <c r="R166" s="101"/>
      <c r="S166" s="101"/>
      <c r="T166" s="101"/>
      <c r="U166" s="5"/>
      <c r="V166" s="5"/>
      <c r="W166" s="5"/>
      <c r="X166" s="5"/>
      <c r="Y166" s="5"/>
      <c r="Z166" s="5"/>
      <c r="AA166" s="5"/>
      <c r="AB166" s="5"/>
    </row>
    <row r="167" ht="12.75" customHeight="1">
      <c r="A167" s="1"/>
      <c r="B167" s="1"/>
      <c r="C167" s="100"/>
      <c r="D167" s="25"/>
      <c r="E167" s="2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101"/>
      <c r="R167" s="101"/>
      <c r="S167" s="101"/>
      <c r="T167" s="101"/>
      <c r="U167" s="5"/>
      <c r="V167" s="5"/>
      <c r="W167" s="5"/>
      <c r="X167" s="5"/>
      <c r="Y167" s="5"/>
      <c r="Z167" s="5"/>
      <c r="AA167" s="5"/>
      <c r="AB167" s="5"/>
    </row>
    <row r="168" ht="12.75" customHeight="1">
      <c r="A168" s="1"/>
      <c r="B168" s="1"/>
      <c r="C168" s="100"/>
      <c r="D168" s="25"/>
      <c r="E168" s="2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101"/>
      <c r="R168" s="101"/>
      <c r="S168" s="101"/>
      <c r="T168" s="101"/>
      <c r="U168" s="5"/>
      <c r="V168" s="5"/>
      <c r="W168" s="5"/>
      <c r="X168" s="5"/>
      <c r="Y168" s="5"/>
      <c r="Z168" s="5"/>
      <c r="AA168" s="5"/>
      <c r="AB168" s="5"/>
    </row>
    <row r="169" ht="12.75" customHeight="1">
      <c r="A169" s="1"/>
      <c r="B169" s="1"/>
      <c r="C169" s="100"/>
      <c r="D169" s="25"/>
      <c r="E169" s="2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101"/>
      <c r="R169" s="101"/>
      <c r="S169" s="101"/>
      <c r="T169" s="101"/>
      <c r="U169" s="5"/>
      <c r="V169" s="5"/>
      <c r="W169" s="5"/>
      <c r="X169" s="5"/>
      <c r="Y169" s="5"/>
      <c r="Z169" s="5"/>
      <c r="AA169" s="5"/>
      <c r="AB169" s="5"/>
    </row>
    <row r="170" ht="12.75" customHeight="1">
      <c r="A170" s="1"/>
      <c r="B170" s="1"/>
      <c r="C170" s="100"/>
      <c r="D170" s="25"/>
      <c r="E170" s="2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101"/>
      <c r="R170" s="101"/>
      <c r="S170" s="101"/>
      <c r="T170" s="101"/>
      <c r="U170" s="5"/>
      <c r="V170" s="5"/>
      <c r="W170" s="5"/>
      <c r="X170" s="5"/>
      <c r="Y170" s="5"/>
      <c r="Z170" s="5"/>
      <c r="AA170" s="5"/>
      <c r="AB170" s="5"/>
    </row>
    <row r="171" ht="12.75" customHeight="1">
      <c r="A171" s="1"/>
      <c r="B171" s="1"/>
      <c r="C171" s="100"/>
      <c r="D171" s="25"/>
      <c r="E171" s="2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101"/>
      <c r="R171" s="101"/>
      <c r="S171" s="101"/>
      <c r="T171" s="101"/>
      <c r="U171" s="5"/>
      <c r="V171" s="5"/>
      <c r="W171" s="5"/>
      <c r="X171" s="5"/>
      <c r="Y171" s="5"/>
      <c r="Z171" s="5"/>
      <c r="AA171" s="5"/>
      <c r="AB171" s="5"/>
    </row>
    <row r="172" ht="12.75" customHeight="1">
      <c r="A172" s="1"/>
      <c r="B172" s="1"/>
      <c r="C172" s="100"/>
      <c r="D172" s="25"/>
      <c r="E172" s="2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101"/>
      <c r="R172" s="101"/>
      <c r="S172" s="101"/>
      <c r="T172" s="101"/>
      <c r="U172" s="5"/>
      <c r="V172" s="5"/>
      <c r="W172" s="5"/>
      <c r="X172" s="5"/>
      <c r="Y172" s="5"/>
      <c r="Z172" s="5"/>
      <c r="AA172" s="5"/>
      <c r="AB172" s="5"/>
    </row>
    <row r="173" ht="12.75" customHeight="1">
      <c r="A173" s="1"/>
      <c r="B173" s="1"/>
      <c r="C173" s="100"/>
      <c r="D173" s="25"/>
      <c r="E173" s="2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101"/>
      <c r="R173" s="101"/>
      <c r="S173" s="101"/>
      <c r="T173" s="101"/>
      <c r="U173" s="5"/>
      <c r="V173" s="5"/>
      <c r="W173" s="5"/>
      <c r="X173" s="5"/>
      <c r="Y173" s="5"/>
      <c r="Z173" s="5"/>
      <c r="AA173" s="5"/>
      <c r="AB173" s="5"/>
    </row>
    <row r="174" ht="12.75" customHeight="1">
      <c r="A174" s="1"/>
      <c r="B174" s="1"/>
      <c r="C174" s="100"/>
      <c r="D174" s="25"/>
      <c r="E174" s="2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101"/>
      <c r="R174" s="101"/>
      <c r="S174" s="101"/>
      <c r="T174" s="101"/>
      <c r="U174" s="5"/>
      <c r="V174" s="5"/>
      <c r="W174" s="5"/>
      <c r="X174" s="5"/>
      <c r="Y174" s="5"/>
      <c r="Z174" s="5"/>
      <c r="AA174" s="5"/>
      <c r="AB174" s="5"/>
    </row>
    <row r="175" ht="12.75" customHeight="1">
      <c r="A175" s="1"/>
      <c r="B175" s="1"/>
      <c r="C175" s="100"/>
      <c r="D175" s="25"/>
      <c r="E175" s="2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101"/>
      <c r="R175" s="101"/>
      <c r="S175" s="101"/>
      <c r="T175" s="101"/>
      <c r="U175" s="5"/>
      <c r="V175" s="5"/>
      <c r="W175" s="5"/>
      <c r="X175" s="5"/>
      <c r="Y175" s="5"/>
      <c r="Z175" s="5"/>
      <c r="AA175" s="5"/>
      <c r="AB175" s="5"/>
    </row>
    <row r="176" ht="12.75" customHeight="1">
      <c r="A176" s="1"/>
      <c r="B176" s="1"/>
      <c r="C176" s="100"/>
      <c r="D176" s="25"/>
      <c r="E176" s="2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101"/>
      <c r="R176" s="101"/>
      <c r="S176" s="101"/>
      <c r="T176" s="101"/>
      <c r="U176" s="5"/>
      <c r="V176" s="5"/>
      <c r="W176" s="5"/>
      <c r="X176" s="5"/>
      <c r="Y176" s="5"/>
      <c r="Z176" s="5"/>
      <c r="AA176" s="5"/>
      <c r="AB176" s="5"/>
    </row>
    <row r="177" ht="12.75" customHeight="1">
      <c r="A177" s="1"/>
      <c r="B177" s="1"/>
      <c r="C177" s="100"/>
      <c r="D177" s="25"/>
      <c r="E177" s="2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101"/>
      <c r="R177" s="101"/>
      <c r="S177" s="101"/>
      <c r="T177" s="101"/>
      <c r="U177" s="5"/>
      <c r="V177" s="5"/>
      <c r="W177" s="5"/>
      <c r="X177" s="5"/>
      <c r="Y177" s="5"/>
      <c r="Z177" s="5"/>
      <c r="AA177" s="5"/>
      <c r="AB177" s="5"/>
    </row>
    <row r="178" ht="12.75" customHeight="1">
      <c r="A178" s="1"/>
      <c r="B178" s="1"/>
      <c r="C178" s="100"/>
      <c r="D178" s="25"/>
      <c r="E178" s="2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101"/>
      <c r="R178" s="101"/>
      <c r="S178" s="101"/>
      <c r="T178" s="101"/>
      <c r="U178" s="5"/>
      <c r="V178" s="5"/>
      <c r="W178" s="5"/>
      <c r="X178" s="5"/>
      <c r="Y178" s="5"/>
      <c r="Z178" s="5"/>
      <c r="AA178" s="5"/>
      <c r="AB178" s="5"/>
    </row>
    <row r="179" ht="12.75" customHeight="1">
      <c r="A179" s="1"/>
      <c r="B179" s="1"/>
      <c r="C179" s="100"/>
      <c r="D179" s="25"/>
      <c r="E179" s="2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101"/>
      <c r="R179" s="101"/>
      <c r="S179" s="101"/>
      <c r="T179" s="101"/>
      <c r="U179" s="5"/>
      <c r="V179" s="5"/>
      <c r="W179" s="5"/>
      <c r="X179" s="5"/>
      <c r="Y179" s="5"/>
      <c r="Z179" s="5"/>
      <c r="AA179" s="5"/>
      <c r="AB179" s="5"/>
    </row>
    <row r="180" ht="12.75" customHeight="1">
      <c r="A180" s="1"/>
      <c r="B180" s="1"/>
      <c r="C180" s="100"/>
      <c r="D180" s="25"/>
      <c r="E180" s="2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101"/>
      <c r="R180" s="101"/>
      <c r="S180" s="101"/>
      <c r="T180" s="101"/>
      <c r="U180" s="5"/>
      <c r="V180" s="5"/>
      <c r="W180" s="5"/>
      <c r="X180" s="5"/>
      <c r="Y180" s="5"/>
      <c r="Z180" s="5"/>
      <c r="AA180" s="5"/>
      <c r="AB180" s="5"/>
    </row>
    <row r="181" ht="12.75" customHeight="1">
      <c r="A181" s="1"/>
      <c r="B181" s="1"/>
      <c r="C181" s="100"/>
      <c r="D181" s="25"/>
      <c r="E181" s="2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101"/>
      <c r="R181" s="101"/>
      <c r="S181" s="101"/>
      <c r="T181" s="101"/>
      <c r="U181" s="5"/>
      <c r="V181" s="5"/>
      <c r="W181" s="5"/>
      <c r="X181" s="5"/>
      <c r="Y181" s="5"/>
      <c r="Z181" s="5"/>
      <c r="AA181" s="5"/>
      <c r="AB181" s="5"/>
    </row>
    <row r="182" ht="12.75" customHeight="1">
      <c r="A182" s="1"/>
      <c r="B182" s="1"/>
      <c r="C182" s="100"/>
      <c r="D182" s="25"/>
      <c r="E182" s="2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101"/>
      <c r="R182" s="101"/>
      <c r="S182" s="101"/>
      <c r="T182" s="101"/>
      <c r="U182" s="5"/>
      <c r="V182" s="5"/>
      <c r="W182" s="5"/>
      <c r="X182" s="5"/>
      <c r="Y182" s="5"/>
      <c r="Z182" s="5"/>
      <c r="AA182" s="5"/>
      <c r="AB182" s="5"/>
    </row>
    <row r="183" ht="12.75" customHeight="1">
      <c r="A183" s="1"/>
      <c r="B183" s="1"/>
      <c r="C183" s="100"/>
      <c r="D183" s="25"/>
      <c r="E183" s="2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101"/>
      <c r="R183" s="101"/>
      <c r="S183" s="101"/>
      <c r="T183" s="101"/>
      <c r="U183" s="5"/>
      <c r="V183" s="5"/>
      <c r="W183" s="5"/>
      <c r="X183" s="5"/>
      <c r="Y183" s="5"/>
      <c r="Z183" s="5"/>
      <c r="AA183" s="5"/>
      <c r="AB183" s="5"/>
    </row>
    <row r="184" ht="12.75" customHeight="1">
      <c r="A184" s="1"/>
      <c r="B184" s="1"/>
      <c r="C184" s="100"/>
      <c r="D184" s="25"/>
      <c r="E184" s="2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101"/>
      <c r="R184" s="101"/>
      <c r="S184" s="101"/>
      <c r="T184" s="101"/>
      <c r="U184" s="5"/>
      <c r="V184" s="5"/>
      <c r="W184" s="5"/>
      <c r="X184" s="5"/>
      <c r="Y184" s="5"/>
      <c r="Z184" s="5"/>
      <c r="AA184" s="5"/>
      <c r="AB184" s="5"/>
    </row>
    <row r="185" ht="12.75" customHeight="1">
      <c r="A185" s="1"/>
      <c r="B185" s="1"/>
      <c r="C185" s="100"/>
      <c r="D185" s="25"/>
      <c r="E185" s="2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101"/>
      <c r="R185" s="101"/>
      <c r="S185" s="101"/>
      <c r="T185" s="101"/>
      <c r="U185" s="5"/>
      <c r="V185" s="5"/>
      <c r="W185" s="5"/>
      <c r="X185" s="5"/>
      <c r="Y185" s="5"/>
      <c r="Z185" s="5"/>
      <c r="AA185" s="5"/>
      <c r="AB185" s="5"/>
    </row>
    <row r="186" ht="12.75" customHeight="1">
      <c r="A186" s="1"/>
      <c r="B186" s="1"/>
      <c r="C186" s="100"/>
      <c r="D186" s="25"/>
      <c r="E186" s="2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101"/>
      <c r="R186" s="101"/>
      <c r="S186" s="101"/>
      <c r="T186" s="101"/>
      <c r="U186" s="5"/>
      <c r="V186" s="5"/>
      <c r="W186" s="5"/>
      <c r="X186" s="5"/>
      <c r="Y186" s="5"/>
      <c r="Z186" s="5"/>
      <c r="AA186" s="5"/>
      <c r="AB186" s="5"/>
    </row>
    <row r="187" ht="12.75" customHeight="1">
      <c r="A187" s="1"/>
      <c r="B187" s="1"/>
      <c r="C187" s="100"/>
      <c r="D187" s="25"/>
      <c r="E187" s="2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101"/>
      <c r="R187" s="101"/>
      <c r="S187" s="101"/>
      <c r="T187" s="101"/>
      <c r="U187" s="5"/>
      <c r="V187" s="5"/>
      <c r="W187" s="5"/>
      <c r="X187" s="5"/>
      <c r="Y187" s="5"/>
      <c r="Z187" s="5"/>
      <c r="AA187" s="5"/>
      <c r="AB187" s="5"/>
    </row>
    <row r="188" ht="12.75" customHeight="1">
      <c r="A188" s="1"/>
      <c r="B188" s="1"/>
      <c r="C188" s="100"/>
      <c r="D188" s="25"/>
      <c r="E188" s="2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101"/>
      <c r="R188" s="101"/>
      <c r="S188" s="101"/>
      <c r="T188" s="101"/>
      <c r="U188" s="5"/>
      <c r="V188" s="5"/>
      <c r="W188" s="5"/>
      <c r="X188" s="5"/>
      <c r="Y188" s="5"/>
      <c r="Z188" s="5"/>
      <c r="AA188" s="5"/>
      <c r="AB188" s="5"/>
    </row>
    <row r="189" ht="12.75" customHeight="1">
      <c r="A189" s="1"/>
      <c r="B189" s="1"/>
      <c r="C189" s="100"/>
      <c r="D189" s="25"/>
      <c r="E189" s="2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101"/>
      <c r="R189" s="101"/>
      <c r="S189" s="101"/>
      <c r="T189" s="101"/>
      <c r="U189" s="5"/>
      <c r="V189" s="5"/>
      <c r="W189" s="5"/>
      <c r="X189" s="5"/>
      <c r="Y189" s="5"/>
      <c r="Z189" s="5"/>
      <c r="AA189" s="5"/>
      <c r="AB189" s="5"/>
    </row>
    <row r="190" ht="12.75" customHeight="1">
      <c r="A190" s="1"/>
      <c r="B190" s="1"/>
      <c r="C190" s="100"/>
      <c r="D190" s="25"/>
      <c r="E190" s="2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101"/>
      <c r="R190" s="101"/>
      <c r="S190" s="101"/>
      <c r="T190" s="101"/>
      <c r="U190" s="5"/>
      <c r="V190" s="5"/>
      <c r="W190" s="5"/>
      <c r="X190" s="5"/>
      <c r="Y190" s="5"/>
      <c r="Z190" s="5"/>
      <c r="AA190" s="5"/>
      <c r="AB190" s="5"/>
    </row>
    <row r="191" ht="12.75" customHeight="1">
      <c r="A191" s="1"/>
      <c r="B191" s="1"/>
      <c r="C191" s="100"/>
      <c r="D191" s="25"/>
      <c r="E191" s="2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101"/>
      <c r="R191" s="101"/>
      <c r="S191" s="101"/>
      <c r="T191" s="101"/>
      <c r="U191" s="5"/>
      <c r="V191" s="5"/>
      <c r="W191" s="5"/>
      <c r="X191" s="5"/>
      <c r="Y191" s="5"/>
      <c r="Z191" s="5"/>
      <c r="AA191" s="5"/>
      <c r="AB191" s="5"/>
    </row>
    <row r="192" ht="12.75" customHeight="1">
      <c r="A192" s="1"/>
      <c r="B192" s="1"/>
      <c r="C192" s="100"/>
      <c r="D192" s="25"/>
      <c r="E192" s="2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101"/>
      <c r="R192" s="101"/>
      <c r="S192" s="101"/>
      <c r="T192" s="101"/>
      <c r="U192" s="5"/>
      <c r="V192" s="5"/>
      <c r="W192" s="5"/>
      <c r="X192" s="5"/>
      <c r="Y192" s="5"/>
      <c r="Z192" s="5"/>
      <c r="AA192" s="5"/>
      <c r="AB192" s="5"/>
    </row>
    <row r="193" ht="12.75" customHeight="1">
      <c r="A193" s="1"/>
      <c r="B193" s="1"/>
      <c r="C193" s="100"/>
      <c r="D193" s="25"/>
      <c r="E193" s="2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101"/>
      <c r="R193" s="101"/>
      <c r="S193" s="101"/>
      <c r="T193" s="101"/>
      <c r="U193" s="5"/>
      <c r="V193" s="5"/>
      <c r="W193" s="5"/>
      <c r="X193" s="5"/>
      <c r="Y193" s="5"/>
      <c r="Z193" s="5"/>
      <c r="AA193" s="5"/>
      <c r="AB193" s="5"/>
    </row>
    <row r="194" ht="12.75" customHeight="1">
      <c r="A194" s="1"/>
      <c r="B194" s="1"/>
      <c r="C194" s="100"/>
      <c r="D194" s="25"/>
      <c r="E194" s="2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101"/>
      <c r="R194" s="101"/>
      <c r="S194" s="101"/>
      <c r="T194" s="101"/>
      <c r="U194" s="5"/>
      <c r="V194" s="5"/>
      <c r="W194" s="5"/>
      <c r="X194" s="5"/>
      <c r="Y194" s="5"/>
      <c r="Z194" s="5"/>
      <c r="AA194" s="5"/>
      <c r="AB194" s="5"/>
    </row>
    <row r="195" ht="12.75" customHeight="1">
      <c r="A195" s="1"/>
      <c r="B195" s="1"/>
      <c r="C195" s="100"/>
      <c r="D195" s="25"/>
      <c r="E195" s="2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101"/>
      <c r="R195" s="101"/>
      <c r="S195" s="101"/>
      <c r="T195" s="101"/>
      <c r="U195" s="5"/>
      <c r="V195" s="5"/>
      <c r="W195" s="5"/>
      <c r="X195" s="5"/>
      <c r="Y195" s="5"/>
      <c r="Z195" s="5"/>
      <c r="AA195" s="5"/>
      <c r="AB195" s="5"/>
    </row>
    <row r="196" ht="12.75" customHeight="1">
      <c r="A196" s="1"/>
      <c r="B196" s="1"/>
      <c r="C196" s="100"/>
      <c r="D196" s="25"/>
      <c r="E196" s="2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101"/>
      <c r="R196" s="101"/>
      <c r="S196" s="101"/>
      <c r="T196" s="101"/>
      <c r="U196" s="5"/>
      <c r="V196" s="5"/>
      <c r="W196" s="5"/>
      <c r="X196" s="5"/>
      <c r="Y196" s="5"/>
      <c r="Z196" s="5"/>
      <c r="AA196" s="5"/>
      <c r="AB196" s="5"/>
    </row>
    <row r="197" ht="12.75" customHeight="1">
      <c r="A197" s="1"/>
      <c r="B197" s="1"/>
      <c r="C197" s="100"/>
      <c r="D197" s="25"/>
      <c r="E197" s="2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101"/>
      <c r="R197" s="101"/>
      <c r="S197" s="101"/>
      <c r="T197" s="101"/>
      <c r="U197" s="5"/>
      <c r="V197" s="5"/>
      <c r="W197" s="5"/>
      <c r="X197" s="5"/>
      <c r="Y197" s="5"/>
      <c r="Z197" s="5"/>
      <c r="AA197" s="5"/>
      <c r="AB197" s="5"/>
    </row>
    <row r="198" ht="12.75" customHeight="1">
      <c r="A198" s="1"/>
      <c r="B198" s="1"/>
      <c r="C198" s="100"/>
      <c r="D198" s="25"/>
      <c r="E198" s="2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101"/>
      <c r="R198" s="101"/>
      <c r="S198" s="101"/>
      <c r="T198" s="101"/>
      <c r="U198" s="5"/>
      <c r="V198" s="5"/>
      <c r="W198" s="5"/>
      <c r="X198" s="5"/>
      <c r="Y198" s="5"/>
      <c r="Z198" s="5"/>
      <c r="AA198" s="5"/>
      <c r="AB198" s="5"/>
    </row>
    <row r="199" ht="12.75" customHeight="1">
      <c r="A199" s="1"/>
      <c r="B199" s="1"/>
      <c r="C199" s="100"/>
      <c r="D199" s="25"/>
      <c r="E199" s="2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101"/>
      <c r="R199" s="101"/>
      <c r="S199" s="101"/>
      <c r="T199" s="101"/>
      <c r="U199" s="5"/>
      <c r="V199" s="5"/>
      <c r="W199" s="5"/>
      <c r="X199" s="5"/>
      <c r="Y199" s="5"/>
      <c r="Z199" s="5"/>
      <c r="AA199" s="5"/>
      <c r="AB199" s="5"/>
    </row>
    <row r="200" ht="12.75" customHeight="1">
      <c r="A200" s="1"/>
      <c r="B200" s="1"/>
      <c r="C200" s="100"/>
      <c r="D200" s="25"/>
      <c r="E200" s="2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101"/>
      <c r="R200" s="101"/>
      <c r="S200" s="101"/>
      <c r="T200" s="101"/>
      <c r="U200" s="5"/>
      <c r="V200" s="5"/>
      <c r="W200" s="5"/>
      <c r="X200" s="5"/>
      <c r="Y200" s="5"/>
      <c r="Z200" s="5"/>
      <c r="AA200" s="5"/>
      <c r="AB200" s="5"/>
    </row>
    <row r="201" ht="12.75" customHeight="1">
      <c r="A201" s="1"/>
      <c r="B201" s="1"/>
      <c r="C201" s="100"/>
      <c r="D201" s="25"/>
      <c r="E201" s="2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101"/>
      <c r="R201" s="101"/>
      <c r="S201" s="101"/>
      <c r="T201" s="101"/>
      <c r="U201" s="5"/>
      <c r="V201" s="5"/>
      <c r="W201" s="5"/>
      <c r="X201" s="5"/>
      <c r="Y201" s="5"/>
      <c r="Z201" s="5"/>
      <c r="AA201" s="5"/>
      <c r="AB201" s="5"/>
    </row>
    <row r="202" ht="12.75" customHeight="1">
      <c r="A202" s="1"/>
      <c r="B202" s="1"/>
      <c r="C202" s="100"/>
      <c r="D202" s="25"/>
      <c r="E202" s="2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101"/>
      <c r="R202" s="101"/>
      <c r="S202" s="101"/>
      <c r="T202" s="101"/>
      <c r="U202" s="5"/>
      <c r="V202" s="5"/>
      <c r="W202" s="5"/>
      <c r="X202" s="5"/>
      <c r="Y202" s="5"/>
      <c r="Z202" s="5"/>
      <c r="AA202" s="5"/>
      <c r="AB202" s="5"/>
    </row>
    <row r="203" ht="12.75" customHeight="1">
      <c r="A203" s="1"/>
      <c r="B203" s="1"/>
      <c r="C203" s="100"/>
      <c r="D203" s="25"/>
      <c r="E203" s="2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101"/>
      <c r="R203" s="101"/>
      <c r="S203" s="101"/>
      <c r="T203" s="101"/>
      <c r="U203" s="5"/>
      <c r="V203" s="5"/>
      <c r="W203" s="5"/>
      <c r="X203" s="5"/>
      <c r="Y203" s="5"/>
      <c r="Z203" s="5"/>
      <c r="AA203" s="5"/>
      <c r="AB203" s="5"/>
    </row>
    <row r="204" ht="12.75" customHeight="1">
      <c r="A204" s="1"/>
      <c r="B204" s="1"/>
      <c r="C204" s="100"/>
      <c r="D204" s="25"/>
      <c r="E204" s="2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101"/>
      <c r="R204" s="101"/>
      <c r="S204" s="101"/>
      <c r="T204" s="101"/>
      <c r="U204" s="5"/>
      <c r="V204" s="5"/>
      <c r="W204" s="5"/>
      <c r="X204" s="5"/>
      <c r="Y204" s="5"/>
      <c r="Z204" s="5"/>
      <c r="AA204" s="5"/>
      <c r="AB204" s="5"/>
    </row>
    <row r="205" ht="12.75" customHeight="1">
      <c r="A205" s="1"/>
      <c r="B205" s="1"/>
      <c r="C205" s="100"/>
      <c r="D205" s="25"/>
      <c r="E205" s="2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101"/>
      <c r="R205" s="101"/>
      <c r="S205" s="101"/>
      <c r="T205" s="101"/>
      <c r="U205" s="5"/>
      <c r="V205" s="5"/>
      <c r="W205" s="5"/>
      <c r="X205" s="5"/>
      <c r="Y205" s="5"/>
      <c r="Z205" s="5"/>
      <c r="AA205" s="5"/>
      <c r="AB205" s="5"/>
    </row>
    <row r="206" ht="12.75" customHeight="1">
      <c r="A206" s="1"/>
      <c r="B206" s="1"/>
      <c r="C206" s="100"/>
      <c r="D206" s="25"/>
      <c r="E206" s="2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101"/>
      <c r="R206" s="101"/>
      <c r="S206" s="101"/>
      <c r="T206" s="101"/>
      <c r="U206" s="5"/>
      <c r="V206" s="5"/>
      <c r="W206" s="5"/>
      <c r="X206" s="5"/>
      <c r="Y206" s="5"/>
      <c r="Z206" s="5"/>
      <c r="AA206" s="5"/>
      <c r="AB206" s="5"/>
    </row>
    <row r="207" ht="12.75" customHeight="1">
      <c r="A207" s="1"/>
      <c r="B207" s="1"/>
      <c r="C207" s="100"/>
      <c r="D207" s="25"/>
      <c r="E207" s="2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101"/>
      <c r="R207" s="101"/>
      <c r="S207" s="101"/>
      <c r="T207" s="101"/>
      <c r="U207" s="5"/>
      <c r="V207" s="5"/>
      <c r="W207" s="5"/>
      <c r="X207" s="5"/>
      <c r="Y207" s="5"/>
      <c r="Z207" s="5"/>
      <c r="AA207" s="5"/>
      <c r="AB207" s="5"/>
    </row>
    <row r="208" ht="12.75" customHeight="1">
      <c r="A208" s="1"/>
      <c r="B208" s="1"/>
      <c r="C208" s="100"/>
      <c r="D208" s="25"/>
      <c r="E208" s="2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101"/>
      <c r="R208" s="101"/>
      <c r="S208" s="101"/>
      <c r="T208" s="101"/>
      <c r="U208" s="5"/>
      <c r="V208" s="5"/>
      <c r="W208" s="5"/>
      <c r="X208" s="5"/>
      <c r="Y208" s="5"/>
      <c r="Z208" s="5"/>
      <c r="AA208" s="5"/>
      <c r="AB208" s="5"/>
    </row>
    <row r="209" ht="12.75" customHeight="1">
      <c r="A209" s="1"/>
      <c r="B209" s="1"/>
      <c r="C209" s="100"/>
      <c r="D209" s="25"/>
      <c r="E209" s="2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101"/>
      <c r="R209" s="101"/>
      <c r="S209" s="101"/>
      <c r="T209" s="101"/>
      <c r="U209" s="5"/>
      <c r="V209" s="5"/>
      <c r="W209" s="5"/>
      <c r="X209" s="5"/>
      <c r="Y209" s="5"/>
      <c r="Z209" s="5"/>
      <c r="AA209" s="5"/>
      <c r="AB209" s="5"/>
    </row>
    <row r="210" ht="12.75" customHeight="1">
      <c r="A210" s="1"/>
      <c r="B210" s="1"/>
      <c r="C210" s="100"/>
      <c r="D210" s="25"/>
      <c r="E210" s="2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101"/>
      <c r="R210" s="101"/>
      <c r="S210" s="101"/>
      <c r="T210" s="101"/>
      <c r="U210" s="5"/>
      <c r="V210" s="5"/>
      <c r="W210" s="5"/>
      <c r="X210" s="5"/>
      <c r="Y210" s="5"/>
      <c r="Z210" s="5"/>
      <c r="AA210" s="5"/>
      <c r="AB210" s="5"/>
    </row>
    <row r="211" ht="12.75" customHeight="1">
      <c r="A211" s="1"/>
      <c r="B211" s="1"/>
      <c r="C211" s="100"/>
      <c r="D211" s="25"/>
      <c r="E211" s="2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101"/>
      <c r="R211" s="101"/>
      <c r="S211" s="101"/>
      <c r="T211" s="101"/>
      <c r="U211" s="5"/>
      <c r="V211" s="5"/>
      <c r="W211" s="5"/>
      <c r="X211" s="5"/>
      <c r="Y211" s="5"/>
      <c r="Z211" s="5"/>
      <c r="AA211" s="5"/>
      <c r="AB211" s="5"/>
    </row>
    <row r="212" ht="12.75" customHeight="1">
      <c r="A212" s="1"/>
      <c r="B212" s="1"/>
      <c r="C212" s="100"/>
      <c r="D212" s="25"/>
      <c r="E212" s="2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101"/>
      <c r="R212" s="101"/>
      <c r="S212" s="101"/>
      <c r="T212" s="101"/>
      <c r="U212" s="5"/>
      <c r="V212" s="5"/>
      <c r="W212" s="5"/>
      <c r="X212" s="5"/>
      <c r="Y212" s="5"/>
      <c r="Z212" s="5"/>
      <c r="AA212" s="5"/>
      <c r="AB212" s="5"/>
    </row>
    <row r="213" ht="12.75" customHeight="1">
      <c r="A213" s="1"/>
      <c r="B213" s="1"/>
      <c r="C213" s="100"/>
      <c r="D213" s="25"/>
      <c r="E213" s="2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101"/>
      <c r="R213" s="101"/>
      <c r="S213" s="101"/>
      <c r="T213" s="101"/>
      <c r="U213" s="5"/>
      <c r="V213" s="5"/>
      <c r="W213" s="5"/>
      <c r="X213" s="5"/>
      <c r="Y213" s="5"/>
      <c r="Z213" s="5"/>
      <c r="AA213" s="5"/>
      <c r="AB213" s="5"/>
    </row>
    <row r="214" ht="12.75" customHeight="1">
      <c r="A214" s="1"/>
      <c r="B214" s="1"/>
      <c r="C214" s="100"/>
      <c r="D214" s="25"/>
      <c r="E214" s="2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101"/>
      <c r="R214" s="101"/>
      <c r="S214" s="101"/>
      <c r="T214" s="101"/>
      <c r="U214" s="5"/>
      <c r="V214" s="5"/>
      <c r="W214" s="5"/>
      <c r="X214" s="5"/>
      <c r="Y214" s="5"/>
      <c r="Z214" s="5"/>
      <c r="AA214" s="5"/>
      <c r="AB214" s="5"/>
    </row>
    <row r="215" ht="12.75" customHeight="1">
      <c r="A215" s="1"/>
      <c r="B215" s="1"/>
      <c r="C215" s="100"/>
      <c r="D215" s="25"/>
      <c r="E215" s="2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101"/>
      <c r="R215" s="101"/>
      <c r="S215" s="101"/>
      <c r="T215" s="101"/>
      <c r="U215" s="5"/>
      <c r="V215" s="5"/>
      <c r="W215" s="5"/>
      <c r="X215" s="5"/>
      <c r="Y215" s="5"/>
      <c r="Z215" s="5"/>
      <c r="AA215" s="5"/>
      <c r="AB215" s="5"/>
    </row>
    <row r="216" ht="12.75" customHeight="1">
      <c r="A216" s="1"/>
      <c r="B216" s="1"/>
      <c r="C216" s="100"/>
      <c r="D216" s="25"/>
      <c r="E216" s="2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101"/>
      <c r="R216" s="101"/>
      <c r="S216" s="101"/>
      <c r="T216" s="101"/>
      <c r="U216" s="5"/>
      <c r="V216" s="5"/>
      <c r="W216" s="5"/>
      <c r="X216" s="5"/>
      <c r="Y216" s="5"/>
      <c r="Z216" s="5"/>
      <c r="AA216" s="5"/>
      <c r="AB216" s="5"/>
    </row>
    <row r="217" ht="12.75" customHeight="1">
      <c r="A217" s="1"/>
      <c r="B217" s="1"/>
      <c r="C217" s="100"/>
      <c r="D217" s="25"/>
      <c r="E217" s="2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101"/>
      <c r="R217" s="101"/>
      <c r="S217" s="101"/>
      <c r="T217" s="101"/>
      <c r="U217" s="5"/>
      <c r="V217" s="5"/>
      <c r="W217" s="5"/>
      <c r="X217" s="5"/>
      <c r="Y217" s="5"/>
      <c r="Z217" s="5"/>
      <c r="AA217" s="5"/>
      <c r="AB217" s="5"/>
    </row>
    <row r="218" ht="12.75" customHeight="1">
      <c r="A218" s="1"/>
      <c r="B218" s="1"/>
      <c r="C218" s="100"/>
      <c r="D218" s="25"/>
      <c r="E218" s="2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101"/>
      <c r="R218" s="101"/>
      <c r="S218" s="101"/>
      <c r="T218" s="101"/>
      <c r="U218" s="5"/>
      <c r="V218" s="5"/>
      <c r="W218" s="5"/>
      <c r="X218" s="5"/>
      <c r="Y218" s="5"/>
      <c r="Z218" s="5"/>
      <c r="AA218" s="5"/>
      <c r="AB218" s="5"/>
    </row>
    <row r="219" ht="12.75" customHeight="1">
      <c r="A219" s="1"/>
      <c r="B219" s="1"/>
      <c r="C219" s="100"/>
      <c r="D219" s="25"/>
      <c r="E219" s="2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101"/>
      <c r="R219" s="101"/>
      <c r="S219" s="101"/>
      <c r="T219" s="101"/>
      <c r="U219" s="5"/>
      <c r="V219" s="5"/>
      <c r="W219" s="5"/>
      <c r="X219" s="5"/>
      <c r="Y219" s="5"/>
      <c r="Z219" s="5"/>
      <c r="AA219" s="5"/>
      <c r="AB219" s="5"/>
    </row>
    <row r="220" ht="12.75" customHeight="1">
      <c r="A220" s="1"/>
      <c r="B220" s="1"/>
      <c r="C220" s="100"/>
      <c r="D220" s="25"/>
      <c r="E220" s="2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101"/>
      <c r="R220" s="101"/>
      <c r="S220" s="101"/>
      <c r="T220" s="101"/>
      <c r="U220" s="5"/>
      <c r="V220" s="5"/>
      <c r="W220" s="5"/>
      <c r="X220" s="5"/>
      <c r="Y220" s="5"/>
      <c r="Z220" s="5"/>
      <c r="AA220" s="5"/>
      <c r="AB220" s="5"/>
    </row>
    <row r="221" ht="12.75" customHeight="1">
      <c r="A221" s="1"/>
      <c r="B221" s="1"/>
      <c r="C221" s="100"/>
      <c r="D221" s="25"/>
      <c r="E221" s="2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101"/>
      <c r="R221" s="101"/>
      <c r="S221" s="101"/>
      <c r="T221" s="101"/>
      <c r="U221" s="5"/>
      <c r="V221" s="5"/>
      <c r="W221" s="5"/>
      <c r="X221" s="5"/>
      <c r="Y221" s="5"/>
      <c r="Z221" s="5"/>
      <c r="AA221" s="5"/>
      <c r="AB221" s="5"/>
    </row>
    <row r="222" ht="12.75" customHeight="1">
      <c r="A222" s="1"/>
      <c r="B222" s="1"/>
      <c r="C222" s="100"/>
      <c r="D222" s="25"/>
      <c r="E222" s="2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101"/>
      <c r="R222" s="101"/>
      <c r="S222" s="101"/>
      <c r="T222" s="101"/>
      <c r="U222" s="5"/>
      <c r="V222" s="5"/>
      <c r="W222" s="5"/>
      <c r="X222" s="5"/>
      <c r="Y222" s="5"/>
      <c r="Z222" s="5"/>
      <c r="AA222" s="5"/>
      <c r="AB222" s="5"/>
    </row>
    <row r="223" ht="12.75" customHeight="1">
      <c r="A223" s="1"/>
      <c r="B223" s="1"/>
      <c r="C223" s="100"/>
      <c r="D223" s="25"/>
      <c r="E223" s="2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101"/>
      <c r="R223" s="101"/>
      <c r="S223" s="101"/>
      <c r="T223" s="101"/>
      <c r="U223" s="5"/>
      <c r="V223" s="5"/>
      <c r="W223" s="5"/>
      <c r="X223" s="5"/>
      <c r="Y223" s="5"/>
      <c r="Z223" s="5"/>
      <c r="AA223" s="5"/>
      <c r="AB223" s="5"/>
    </row>
    <row r="224" ht="12.75" customHeight="1">
      <c r="A224" s="1"/>
      <c r="B224" s="1"/>
      <c r="C224" s="100"/>
      <c r="D224" s="25"/>
      <c r="E224" s="2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101"/>
      <c r="R224" s="101"/>
      <c r="S224" s="101"/>
      <c r="T224" s="101"/>
      <c r="U224" s="5"/>
      <c r="V224" s="5"/>
      <c r="W224" s="5"/>
      <c r="X224" s="5"/>
      <c r="Y224" s="5"/>
      <c r="Z224" s="5"/>
      <c r="AA224" s="5"/>
      <c r="AB224" s="5"/>
    </row>
    <row r="225" ht="12.75" customHeight="1">
      <c r="A225" s="1"/>
      <c r="B225" s="1"/>
      <c r="C225" s="100"/>
      <c r="D225" s="25"/>
      <c r="E225" s="2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101"/>
      <c r="R225" s="101"/>
      <c r="S225" s="101"/>
      <c r="T225" s="101"/>
      <c r="U225" s="5"/>
      <c r="V225" s="5"/>
      <c r="W225" s="5"/>
      <c r="X225" s="5"/>
      <c r="Y225" s="5"/>
      <c r="Z225" s="5"/>
      <c r="AA225" s="5"/>
      <c r="AB225" s="5"/>
    </row>
    <row r="226" ht="12.75" customHeight="1">
      <c r="A226" s="1"/>
      <c r="B226" s="1"/>
      <c r="C226" s="100"/>
      <c r="D226" s="25"/>
      <c r="E226" s="2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101"/>
      <c r="R226" s="101"/>
      <c r="S226" s="101"/>
      <c r="T226" s="101"/>
      <c r="U226" s="5"/>
      <c r="V226" s="5"/>
      <c r="W226" s="5"/>
      <c r="X226" s="5"/>
      <c r="Y226" s="5"/>
      <c r="Z226" s="5"/>
      <c r="AA226" s="5"/>
      <c r="AB226" s="5"/>
    </row>
    <row r="227" ht="12.75" customHeight="1">
      <c r="A227" s="1"/>
      <c r="B227" s="1"/>
      <c r="C227" s="100"/>
      <c r="D227" s="25"/>
      <c r="E227" s="2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101"/>
      <c r="R227" s="101"/>
      <c r="S227" s="101"/>
      <c r="T227" s="101"/>
      <c r="U227" s="5"/>
      <c r="V227" s="5"/>
      <c r="W227" s="5"/>
      <c r="X227" s="5"/>
      <c r="Y227" s="5"/>
      <c r="Z227" s="5"/>
      <c r="AA227" s="5"/>
      <c r="AB227" s="5"/>
    </row>
    <row r="228" ht="12.75" customHeight="1">
      <c r="A228" s="1"/>
      <c r="B228" s="1"/>
      <c r="C228" s="100"/>
      <c r="D228" s="25"/>
      <c r="E228" s="2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101"/>
      <c r="R228" s="101"/>
      <c r="S228" s="101"/>
      <c r="T228" s="101"/>
      <c r="U228" s="5"/>
      <c r="V228" s="5"/>
      <c r="W228" s="5"/>
      <c r="X228" s="5"/>
      <c r="Y228" s="5"/>
      <c r="Z228" s="5"/>
      <c r="AA228" s="5"/>
      <c r="AB228" s="5"/>
    </row>
    <row r="229" ht="12.75" customHeight="1">
      <c r="A229" s="1"/>
      <c r="B229" s="1"/>
      <c r="C229" s="100"/>
      <c r="D229" s="25"/>
      <c r="E229" s="2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101"/>
      <c r="R229" s="101"/>
      <c r="S229" s="101"/>
      <c r="T229" s="101"/>
      <c r="U229" s="5"/>
      <c r="V229" s="5"/>
      <c r="W229" s="5"/>
      <c r="X229" s="5"/>
      <c r="Y229" s="5"/>
      <c r="Z229" s="5"/>
      <c r="AA229" s="5"/>
      <c r="AB229" s="5"/>
    </row>
    <row r="230" ht="12.75" customHeight="1">
      <c r="A230" s="1"/>
      <c r="B230" s="1"/>
      <c r="C230" s="100"/>
      <c r="D230" s="25"/>
      <c r="E230" s="2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101"/>
      <c r="R230" s="101"/>
      <c r="S230" s="101"/>
      <c r="T230" s="101"/>
      <c r="U230" s="5"/>
      <c r="V230" s="5"/>
      <c r="W230" s="5"/>
      <c r="X230" s="5"/>
      <c r="Y230" s="5"/>
      <c r="Z230" s="5"/>
      <c r="AA230" s="5"/>
      <c r="AB230" s="5"/>
    </row>
    <row r="231" ht="12.75" customHeight="1">
      <c r="A231" s="1"/>
      <c r="B231" s="1"/>
      <c r="C231" s="100"/>
      <c r="D231" s="25"/>
      <c r="E231" s="2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101"/>
      <c r="R231" s="101"/>
      <c r="S231" s="101"/>
      <c r="T231" s="101"/>
      <c r="U231" s="5"/>
      <c r="V231" s="5"/>
      <c r="W231" s="5"/>
      <c r="X231" s="5"/>
      <c r="Y231" s="5"/>
      <c r="Z231" s="5"/>
      <c r="AA231" s="5"/>
      <c r="AB231" s="5"/>
    </row>
    <row r="232" ht="12.75" customHeight="1">
      <c r="A232" s="1"/>
      <c r="B232" s="1"/>
      <c r="C232" s="100"/>
      <c r="D232" s="25"/>
      <c r="E232" s="2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101"/>
      <c r="R232" s="101"/>
      <c r="S232" s="101"/>
      <c r="T232" s="101"/>
      <c r="U232" s="5"/>
      <c r="V232" s="5"/>
      <c r="W232" s="5"/>
      <c r="X232" s="5"/>
      <c r="Y232" s="5"/>
      <c r="Z232" s="5"/>
      <c r="AA232" s="5"/>
      <c r="AB232" s="5"/>
    </row>
    <row r="233" ht="12.75" customHeight="1">
      <c r="A233" s="1"/>
      <c r="B233" s="1"/>
      <c r="C233" s="100"/>
      <c r="D233" s="25"/>
      <c r="E233" s="2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101"/>
      <c r="R233" s="101"/>
      <c r="S233" s="101"/>
      <c r="T233" s="101"/>
      <c r="U233" s="5"/>
      <c r="V233" s="5"/>
      <c r="W233" s="5"/>
      <c r="X233" s="5"/>
      <c r="Y233" s="5"/>
      <c r="Z233" s="5"/>
      <c r="AA233" s="5"/>
      <c r="AB233" s="5"/>
    </row>
    <row r="234" ht="12.75" customHeight="1">
      <c r="A234" s="1"/>
      <c r="B234" s="1"/>
      <c r="C234" s="100"/>
      <c r="D234" s="25"/>
      <c r="E234" s="2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101"/>
      <c r="R234" s="101"/>
      <c r="S234" s="101"/>
      <c r="T234" s="101"/>
      <c r="U234" s="5"/>
      <c r="V234" s="5"/>
      <c r="W234" s="5"/>
      <c r="X234" s="5"/>
      <c r="Y234" s="5"/>
      <c r="Z234" s="5"/>
      <c r="AA234" s="5"/>
      <c r="AB234" s="5"/>
    </row>
    <row r="235" ht="12.75" customHeight="1">
      <c r="A235" s="1"/>
      <c r="B235" s="1"/>
      <c r="C235" s="100"/>
      <c r="D235" s="25"/>
      <c r="E235" s="2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101"/>
      <c r="R235" s="101"/>
      <c r="S235" s="101"/>
      <c r="T235" s="101"/>
      <c r="U235" s="5"/>
      <c r="V235" s="5"/>
      <c r="W235" s="5"/>
      <c r="X235" s="5"/>
      <c r="Y235" s="5"/>
      <c r="Z235" s="5"/>
      <c r="AA235" s="5"/>
      <c r="AB235" s="5"/>
    </row>
    <row r="236" ht="12.75" customHeight="1">
      <c r="A236" s="1"/>
      <c r="B236" s="1"/>
      <c r="C236" s="100"/>
      <c r="D236" s="25"/>
      <c r="E236" s="2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101"/>
      <c r="R236" s="101"/>
      <c r="S236" s="101"/>
      <c r="T236" s="101"/>
      <c r="U236" s="5"/>
      <c r="V236" s="5"/>
      <c r="W236" s="5"/>
      <c r="X236" s="5"/>
      <c r="Y236" s="5"/>
      <c r="Z236" s="5"/>
      <c r="AA236" s="5"/>
      <c r="AB236" s="5"/>
    </row>
    <row r="237" ht="12.75" customHeight="1">
      <c r="A237" s="1"/>
      <c r="B237" s="1"/>
      <c r="C237" s="100"/>
      <c r="D237" s="25"/>
      <c r="E237" s="2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101"/>
      <c r="R237" s="101"/>
      <c r="S237" s="101"/>
      <c r="T237" s="101"/>
      <c r="U237" s="5"/>
      <c r="V237" s="5"/>
      <c r="W237" s="5"/>
      <c r="X237" s="5"/>
      <c r="Y237" s="5"/>
      <c r="Z237" s="5"/>
      <c r="AA237" s="5"/>
      <c r="AB237" s="5"/>
    </row>
    <row r="238" ht="12.75" customHeight="1">
      <c r="A238" s="1"/>
      <c r="B238" s="1"/>
      <c r="C238" s="100"/>
      <c r="D238" s="25"/>
      <c r="E238" s="2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101"/>
      <c r="R238" s="101"/>
      <c r="S238" s="101"/>
      <c r="T238" s="101"/>
      <c r="U238" s="5"/>
      <c r="V238" s="5"/>
      <c r="W238" s="5"/>
      <c r="X238" s="5"/>
      <c r="Y238" s="5"/>
      <c r="Z238" s="5"/>
      <c r="AA238" s="5"/>
      <c r="AB238" s="5"/>
    </row>
    <row r="239" ht="12.75" customHeight="1">
      <c r="A239" s="1"/>
      <c r="B239" s="1"/>
      <c r="C239" s="100"/>
      <c r="D239" s="25"/>
      <c r="E239" s="2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101"/>
      <c r="R239" s="101"/>
      <c r="S239" s="101"/>
      <c r="T239" s="101"/>
      <c r="U239" s="5"/>
      <c r="V239" s="5"/>
      <c r="W239" s="5"/>
      <c r="X239" s="5"/>
      <c r="Y239" s="5"/>
      <c r="Z239" s="5"/>
      <c r="AA239" s="5"/>
      <c r="AB239" s="5"/>
    </row>
    <row r="240" ht="12.75" customHeight="1">
      <c r="A240" s="1"/>
      <c r="B240" s="1"/>
      <c r="C240" s="100"/>
      <c r="D240" s="25"/>
      <c r="E240" s="2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101"/>
      <c r="R240" s="101"/>
      <c r="S240" s="101"/>
      <c r="T240" s="101"/>
      <c r="U240" s="5"/>
      <c r="V240" s="5"/>
      <c r="W240" s="5"/>
      <c r="X240" s="5"/>
      <c r="Y240" s="5"/>
      <c r="Z240" s="5"/>
      <c r="AA240" s="5"/>
      <c r="AB240" s="5"/>
    </row>
    <row r="241" ht="12.75" customHeight="1">
      <c r="A241" s="1"/>
      <c r="B241" s="1"/>
      <c r="C241" s="100"/>
      <c r="D241" s="25"/>
      <c r="E241" s="2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101"/>
      <c r="R241" s="101"/>
      <c r="S241" s="101"/>
      <c r="T241" s="101"/>
      <c r="U241" s="5"/>
      <c r="V241" s="5"/>
      <c r="W241" s="5"/>
      <c r="X241" s="5"/>
      <c r="Y241" s="5"/>
      <c r="Z241" s="5"/>
      <c r="AA241" s="5"/>
      <c r="AB241" s="5"/>
    </row>
    <row r="242" ht="12.75" customHeight="1">
      <c r="A242" s="1"/>
      <c r="B242" s="1"/>
      <c r="C242" s="100"/>
      <c r="D242" s="25"/>
      <c r="E242" s="2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101"/>
      <c r="R242" s="101"/>
      <c r="S242" s="101"/>
      <c r="T242" s="101"/>
      <c r="U242" s="5"/>
      <c r="V242" s="5"/>
      <c r="W242" s="5"/>
      <c r="X242" s="5"/>
      <c r="Y242" s="5"/>
      <c r="Z242" s="5"/>
      <c r="AA242" s="5"/>
      <c r="AB242" s="5"/>
    </row>
    <row r="243" ht="12.75" customHeight="1">
      <c r="A243" s="1"/>
      <c r="B243" s="1"/>
      <c r="C243" s="100"/>
      <c r="D243" s="25"/>
      <c r="E243" s="2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101"/>
      <c r="R243" s="101"/>
      <c r="S243" s="101"/>
      <c r="T243" s="101"/>
      <c r="U243" s="5"/>
      <c r="V243" s="5"/>
      <c r="W243" s="5"/>
      <c r="X243" s="5"/>
      <c r="Y243" s="5"/>
      <c r="Z243" s="5"/>
      <c r="AA243" s="5"/>
      <c r="AB243" s="5"/>
    </row>
    <row r="244" ht="12.75" customHeight="1">
      <c r="A244" s="1"/>
      <c r="B244" s="1"/>
      <c r="C244" s="100"/>
      <c r="D244" s="25"/>
      <c r="E244" s="2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101"/>
      <c r="R244" s="101"/>
      <c r="S244" s="101"/>
      <c r="T244" s="101"/>
      <c r="U244" s="5"/>
      <c r="V244" s="5"/>
      <c r="W244" s="5"/>
      <c r="X244" s="5"/>
      <c r="Y244" s="5"/>
      <c r="Z244" s="5"/>
      <c r="AA244" s="5"/>
      <c r="AB244" s="5"/>
    </row>
    <row r="245" ht="12.75" customHeight="1">
      <c r="A245" s="1"/>
      <c r="B245" s="1"/>
      <c r="C245" s="100"/>
      <c r="D245" s="25"/>
      <c r="E245" s="2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101"/>
      <c r="R245" s="101"/>
      <c r="S245" s="101"/>
      <c r="T245" s="101"/>
      <c r="U245" s="5"/>
      <c r="V245" s="5"/>
      <c r="W245" s="5"/>
      <c r="X245" s="5"/>
      <c r="Y245" s="5"/>
      <c r="Z245" s="5"/>
      <c r="AA245" s="5"/>
      <c r="AB245" s="5"/>
    </row>
    <row r="246" ht="12.75" customHeight="1">
      <c r="A246" s="1"/>
      <c r="B246" s="1"/>
      <c r="C246" s="100"/>
      <c r="D246" s="25"/>
      <c r="E246" s="2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101"/>
      <c r="R246" s="101"/>
      <c r="S246" s="101"/>
      <c r="T246" s="101"/>
      <c r="U246" s="5"/>
      <c r="V246" s="5"/>
      <c r="W246" s="5"/>
      <c r="X246" s="5"/>
      <c r="Y246" s="5"/>
      <c r="Z246" s="5"/>
      <c r="AA246" s="5"/>
      <c r="AB246" s="5"/>
    </row>
    <row r="247" ht="12.75" customHeight="1">
      <c r="A247" s="1"/>
      <c r="B247" s="1"/>
      <c r="C247" s="100"/>
      <c r="D247" s="25"/>
      <c r="E247" s="2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101"/>
      <c r="R247" s="101"/>
      <c r="S247" s="101"/>
      <c r="T247" s="101"/>
      <c r="U247" s="5"/>
      <c r="V247" s="5"/>
      <c r="W247" s="5"/>
      <c r="X247" s="5"/>
      <c r="Y247" s="5"/>
      <c r="Z247" s="5"/>
      <c r="AA247" s="5"/>
      <c r="AB247" s="5"/>
    </row>
    <row r="248" ht="12.75" customHeight="1">
      <c r="A248" s="1"/>
      <c r="B248" s="1"/>
      <c r="C248" s="100"/>
      <c r="D248" s="25"/>
      <c r="E248" s="2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101"/>
      <c r="R248" s="101"/>
      <c r="S248" s="101"/>
      <c r="T248" s="101"/>
      <c r="U248" s="5"/>
      <c r="V248" s="5"/>
      <c r="W248" s="5"/>
      <c r="X248" s="5"/>
      <c r="Y248" s="5"/>
      <c r="Z248" s="5"/>
      <c r="AA248" s="5"/>
      <c r="AB248" s="5"/>
    </row>
    <row r="249" ht="12.75" customHeight="1">
      <c r="A249" s="1"/>
      <c r="B249" s="1"/>
      <c r="C249" s="100"/>
      <c r="D249" s="25"/>
      <c r="E249" s="2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101"/>
      <c r="R249" s="101"/>
      <c r="S249" s="101"/>
      <c r="T249" s="101"/>
      <c r="U249" s="5"/>
      <c r="V249" s="5"/>
      <c r="W249" s="5"/>
      <c r="X249" s="5"/>
      <c r="Y249" s="5"/>
      <c r="Z249" s="5"/>
      <c r="AA249" s="5"/>
      <c r="AB249" s="5"/>
    </row>
    <row r="250" ht="12.75" customHeight="1">
      <c r="A250" s="1"/>
      <c r="B250" s="1"/>
      <c r="C250" s="100"/>
      <c r="D250" s="25"/>
      <c r="E250" s="2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101"/>
      <c r="R250" s="101"/>
      <c r="S250" s="101"/>
      <c r="T250" s="101"/>
      <c r="U250" s="5"/>
      <c r="V250" s="5"/>
      <c r="W250" s="5"/>
      <c r="X250" s="5"/>
      <c r="Y250" s="5"/>
      <c r="Z250" s="5"/>
      <c r="AA250" s="5"/>
      <c r="AB250" s="5"/>
    </row>
    <row r="251" ht="12.75" customHeight="1">
      <c r="A251" s="1"/>
      <c r="B251" s="1"/>
      <c r="C251" s="100"/>
      <c r="D251" s="25"/>
      <c r="E251" s="2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101"/>
      <c r="R251" s="101"/>
      <c r="S251" s="101"/>
      <c r="T251" s="101"/>
      <c r="U251" s="5"/>
      <c r="V251" s="5"/>
      <c r="W251" s="5"/>
      <c r="X251" s="5"/>
      <c r="Y251" s="5"/>
      <c r="Z251" s="5"/>
      <c r="AA251" s="5"/>
      <c r="AB251" s="5"/>
    </row>
    <row r="252" ht="12.75" customHeight="1">
      <c r="A252" s="1"/>
      <c r="B252" s="1"/>
      <c r="C252" s="100"/>
      <c r="D252" s="25"/>
      <c r="E252" s="2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101"/>
      <c r="R252" s="101"/>
      <c r="S252" s="101"/>
      <c r="T252" s="101"/>
      <c r="U252" s="5"/>
      <c r="V252" s="5"/>
      <c r="W252" s="5"/>
      <c r="X252" s="5"/>
      <c r="Y252" s="5"/>
      <c r="Z252" s="5"/>
      <c r="AA252" s="5"/>
      <c r="AB252" s="5"/>
    </row>
    <row r="253" ht="12.75" customHeight="1">
      <c r="A253" s="1"/>
      <c r="B253" s="1"/>
      <c r="C253" s="100"/>
      <c r="D253" s="25"/>
      <c r="E253" s="2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101"/>
      <c r="R253" s="101"/>
      <c r="S253" s="101"/>
      <c r="T253" s="101"/>
      <c r="U253" s="5"/>
      <c r="V253" s="5"/>
      <c r="W253" s="5"/>
      <c r="X253" s="5"/>
      <c r="Y253" s="5"/>
      <c r="Z253" s="5"/>
      <c r="AA253" s="5"/>
      <c r="AB253" s="5"/>
    </row>
    <row r="254" ht="12.75" customHeight="1">
      <c r="A254" s="1"/>
      <c r="B254" s="1"/>
      <c r="C254" s="100"/>
      <c r="D254" s="25"/>
      <c r="E254" s="2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101"/>
      <c r="R254" s="101"/>
      <c r="S254" s="101"/>
      <c r="T254" s="101"/>
      <c r="U254" s="5"/>
      <c r="V254" s="5"/>
      <c r="W254" s="5"/>
      <c r="X254" s="5"/>
      <c r="Y254" s="5"/>
      <c r="Z254" s="5"/>
      <c r="AA254" s="5"/>
      <c r="AB254" s="5"/>
    </row>
    <row r="255" ht="12.75" customHeight="1">
      <c r="A255" s="1"/>
      <c r="B255" s="1"/>
      <c r="C255" s="100"/>
      <c r="D255" s="25"/>
      <c r="E255" s="2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101"/>
      <c r="R255" s="101"/>
      <c r="S255" s="101"/>
      <c r="T255" s="101"/>
      <c r="U255" s="5"/>
      <c r="V255" s="5"/>
      <c r="W255" s="5"/>
      <c r="X255" s="5"/>
      <c r="Y255" s="5"/>
      <c r="Z255" s="5"/>
      <c r="AA255" s="5"/>
      <c r="AB255" s="5"/>
    </row>
    <row r="256" ht="12.75" customHeight="1">
      <c r="A256" s="1"/>
      <c r="B256" s="1"/>
      <c r="C256" s="100"/>
      <c r="D256" s="25"/>
      <c r="E256" s="2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101"/>
      <c r="R256" s="101"/>
      <c r="S256" s="101"/>
      <c r="T256" s="101"/>
      <c r="U256" s="5"/>
      <c r="V256" s="5"/>
      <c r="W256" s="5"/>
      <c r="X256" s="5"/>
      <c r="Y256" s="5"/>
      <c r="Z256" s="5"/>
      <c r="AA256" s="5"/>
      <c r="AB256" s="5"/>
    </row>
    <row r="257" ht="12.75" customHeight="1">
      <c r="A257" s="1"/>
      <c r="B257" s="1"/>
      <c r="C257" s="100"/>
      <c r="D257" s="25"/>
      <c r="E257" s="2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101"/>
      <c r="R257" s="101"/>
      <c r="S257" s="101"/>
      <c r="T257" s="101"/>
      <c r="U257" s="5"/>
      <c r="V257" s="5"/>
      <c r="W257" s="5"/>
      <c r="X257" s="5"/>
      <c r="Y257" s="5"/>
      <c r="Z257" s="5"/>
      <c r="AA257" s="5"/>
      <c r="AB257" s="5"/>
    </row>
    <row r="258" ht="12.75" customHeight="1">
      <c r="A258" s="1"/>
      <c r="B258" s="1"/>
      <c r="C258" s="100"/>
      <c r="D258" s="25"/>
      <c r="E258" s="2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101"/>
      <c r="R258" s="101"/>
      <c r="S258" s="101"/>
      <c r="T258" s="101"/>
      <c r="U258" s="5"/>
      <c r="V258" s="5"/>
      <c r="W258" s="5"/>
      <c r="X258" s="5"/>
      <c r="Y258" s="5"/>
      <c r="Z258" s="5"/>
      <c r="AA258" s="5"/>
      <c r="AB258" s="5"/>
    </row>
    <row r="259" ht="12.75" customHeight="1">
      <c r="A259" s="1"/>
      <c r="B259" s="1"/>
      <c r="C259" s="100"/>
      <c r="D259" s="25"/>
      <c r="E259" s="2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101"/>
      <c r="R259" s="101"/>
      <c r="S259" s="101"/>
      <c r="T259" s="101"/>
      <c r="U259" s="5"/>
      <c r="V259" s="5"/>
      <c r="W259" s="5"/>
      <c r="X259" s="5"/>
      <c r="Y259" s="5"/>
      <c r="Z259" s="5"/>
      <c r="AA259" s="5"/>
      <c r="AB259" s="5"/>
    </row>
    <row r="260" ht="12.75" customHeight="1">
      <c r="A260" s="1"/>
      <c r="B260" s="1"/>
      <c r="C260" s="100"/>
      <c r="D260" s="25"/>
      <c r="E260" s="2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101"/>
      <c r="R260" s="101"/>
      <c r="S260" s="101"/>
      <c r="T260" s="101"/>
      <c r="U260" s="5"/>
      <c r="V260" s="5"/>
      <c r="W260" s="5"/>
      <c r="X260" s="5"/>
      <c r="Y260" s="5"/>
      <c r="Z260" s="5"/>
      <c r="AA260" s="5"/>
      <c r="AB260" s="5"/>
    </row>
    <row r="261" ht="12.75" customHeight="1">
      <c r="A261" s="1"/>
      <c r="B261" s="1"/>
      <c r="C261" s="100"/>
      <c r="D261" s="25"/>
      <c r="E261" s="2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101"/>
      <c r="R261" s="101"/>
      <c r="S261" s="101"/>
      <c r="T261" s="101"/>
      <c r="U261" s="5"/>
      <c r="V261" s="5"/>
      <c r="W261" s="5"/>
      <c r="X261" s="5"/>
      <c r="Y261" s="5"/>
      <c r="Z261" s="5"/>
      <c r="AA261" s="5"/>
      <c r="AB261" s="5"/>
    </row>
    <row r="262" ht="12.75" customHeight="1">
      <c r="A262" s="1"/>
      <c r="B262" s="1"/>
      <c r="C262" s="100"/>
      <c r="D262" s="25"/>
      <c r="E262" s="2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101"/>
      <c r="R262" s="101"/>
      <c r="S262" s="101"/>
      <c r="T262" s="101"/>
      <c r="U262" s="5"/>
      <c r="V262" s="5"/>
      <c r="W262" s="5"/>
      <c r="X262" s="5"/>
      <c r="Y262" s="5"/>
      <c r="Z262" s="5"/>
      <c r="AA262" s="5"/>
      <c r="AB262" s="5"/>
    </row>
    <row r="263" ht="12.75" customHeight="1">
      <c r="A263" s="1"/>
      <c r="B263" s="1"/>
      <c r="C263" s="100"/>
      <c r="D263" s="25"/>
      <c r="E263" s="2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101"/>
      <c r="R263" s="101"/>
      <c r="S263" s="101"/>
      <c r="T263" s="101"/>
      <c r="U263" s="5"/>
      <c r="V263" s="5"/>
      <c r="W263" s="5"/>
      <c r="X263" s="5"/>
      <c r="Y263" s="5"/>
      <c r="Z263" s="5"/>
      <c r="AA263" s="5"/>
      <c r="AB263" s="5"/>
    </row>
    <row r="264" ht="12.75" customHeight="1">
      <c r="A264" s="1"/>
      <c r="B264" s="1"/>
      <c r="C264" s="100"/>
      <c r="D264" s="25"/>
      <c r="E264" s="2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101"/>
      <c r="R264" s="101"/>
      <c r="S264" s="101"/>
      <c r="T264" s="101"/>
      <c r="U264" s="5"/>
      <c r="V264" s="5"/>
      <c r="W264" s="5"/>
      <c r="X264" s="5"/>
      <c r="Y264" s="5"/>
      <c r="Z264" s="5"/>
      <c r="AA264" s="5"/>
      <c r="AB264" s="5"/>
    </row>
    <row r="265" ht="12.75" customHeight="1">
      <c r="A265" s="1"/>
      <c r="B265" s="1"/>
      <c r="C265" s="100"/>
      <c r="D265" s="25"/>
      <c r="E265" s="2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101"/>
      <c r="R265" s="101"/>
      <c r="S265" s="101"/>
      <c r="T265" s="101"/>
      <c r="U265" s="5"/>
      <c r="V265" s="5"/>
      <c r="W265" s="5"/>
      <c r="X265" s="5"/>
      <c r="Y265" s="5"/>
      <c r="Z265" s="5"/>
      <c r="AA265" s="5"/>
      <c r="AB265" s="5"/>
    </row>
    <row r="266" ht="12.75" customHeight="1">
      <c r="A266" s="1"/>
      <c r="B266" s="1"/>
      <c r="C266" s="100"/>
      <c r="D266" s="25"/>
      <c r="E266" s="2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101"/>
      <c r="R266" s="101"/>
      <c r="S266" s="101"/>
      <c r="T266" s="101"/>
      <c r="U266" s="5"/>
      <c r="V266" s="5"/>
      <c r="W266" s="5"/>
      <c r="X266" s="5"/>
      <c r="Y266" s="5"/>
      <c r="Z266" s="5"/>
      <c r="AA266" s="5"/>
      <c r="AB266" s="5"/>
    </row>
    <row r="267" ht="12.75" customHeight="1">
      <c r="A267" s="1"/>
      <c r="B267" s="1"/>
      <c r="C267" s="100"/>
      <c r="D267" s="25"/>
      <c r="E267" s="2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101"/>
      <c r="R267" s="101"/>
      <c r="S267" s="101"/>
      <c r="T267" s="101"/>
      <c r="U267" s="5"/>
      <c r="V267" s="5"/>
      <c r="W267" s="5"/>
      <c r="X267" s="5"/>
      <c r="Y267" s="5"/>
      <c r="Z267" s="5"/>
      <c r="AA267" s="5"/>
      <c r="AB267" s="5"/>
    </row>
    <row r="268" ht="12.75" customHeight="1">
      <c r="A268" s="1"/>
      <c r="B268" s="1"/>
      <c r="C268" s="100"/>
      <c r="D268" s="25"/>
      <c r="E268" s="2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101"/>
      <c r="R268" s="101"/>
      <c r="S268" s="101"/>
      <c r="T268" s="101"/>
      <c r="U268" s="5"/>
      <c r="V268" s="5"/>
      <c r="W268" s="5"/>
      <c r="X268" s="5"/>
      <c r="Y268" s="5"/>
      <c r="Z268" s="5"/>
      <c r="AA268" s="5"/>
      <c r="AB268" s="5"/>
    </row>
    <row r="269" ht="12.75" customHeight="1">
      <c r="A269" s="1"/>
      <c r="B269" s="1"/>
      <c r="C269" s="100"/>
      <c r="D269" s="25"/>
      <c r="E269" s="2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101"/>
      <c r="R269" s="101"/>
      <c r="S269" s="101"/>
      <c r="T269" s="101"/>
      <c r="U269" s="5"/>
      <c r="V269" s="5"/>
      <c r="W269" s="5"/>
      <c r="X269" s="5"/>
      <c r="Y269" s="5"/>
      <c r="Z269" s="5"/>
      <c r="AA269" s="5"/>
      <c r="AB269" s="5"/>
    </row>
    <row r="270" ht="12.75" customHeight="1">
      <c r="A270" s="1"/>
      <c r="B270" s="1"/>
      <c r="C270" s="100"/>
      <c r="D270" s="25"/>
      <c r="E270" s="2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101"/>
      <c r="R270" s="101"/>
      <c r="S270" s="101"/>
      <c r="T270" s="101"/>
      <c r="U270" s="5"/>
      <c r="V270" s="5"/>
      <c r="W270" s="5"/>
      <c r="X270" s="5"/>
      <c r="Y270" s="5"/>
      <c r="Z270" s="5"/>
      <c r="AA270" s="5"/>
      <c r="AB270" s="5"/>
    </row>
    <row r="271" ht="12.75" customHeight="1">
      <c r="A271" s="1"/>
      <c r="B271" s="1"/>
      <c r="C271" s="100"/>
      <c r="D271" s="25"/>
      <c r="E271" s="2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101"/>
      <c r="R271" s="101"/>
      <c r="S271" s="101"/>
      <c r="T271" s="101"/>
      <c r="U271" s="5"/>
      <c r="V271" s="5"/>
      <c r="W271" s="5"/>
      <c r="X271" s="5"/>
      <c r="Y271" s="5"/>
      <c r="Z271" s="5"/>
      <c r="AA271" s="5"/>
      <c r="AB271" s="5"/>
    </row>
    <row r="272" ht="12.75" customHeight="1">
      <c r="A272" s="1"/>
      <c r="B272" s="1"/>
      <c r="C272" s="100"/>
      <c r="D272" s="25"/>
      <c r="E272" s="2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101"/>
      <c r="R272" s="101"/>
      <c r="S272" s="101"/>
      <c r="T272" s="101"/>
      <c r="U272" s="5"/>
      <c r="V272" s="5"/>
      <c r="W272" s="5"/>
      <c r="X272" s="5"/>
      <c r="Y272" s="5"/>
      <c r="Z272" s="5"/>
      <c r="AA272" s="5"/>
      <c r="AB272" s="5"/>
    </row>
    <row r="273" ht="12.75" customHeight="1">
      <c r="A273" s="1"/>
      <c r="B273" s="1"/>
      <c r="C273" s="100"/>
      <c r="D273" s="25"/>
      <c r="E273" s="2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101"/>
      <c r="R273" s="101"/>
      <c r="S273" s="101"/>
      <c r="T273" s="101"/>
      <c r="U273" s="5"/>
      <c r="V273" s="5"/>
      <c r="W273" s="5"/>
      <c r="X273" s="5"/>
      <c r="Y273" s="5"/>
      <c r="Z273" s="5"/>
      <c r="AA273" s="5"/>
      <c r="AB273" s="5"/>
    </row>
    <row r="274" ht="12.75" customHeight="1">
      <c r="A274" s="1"/>
      <c r="B274" s="1"/>
      <c r="C274" s="100"/>
      <c r="D274" s="25"/>
      <c r="E274" s="2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101"/>
      <c r="R274" s="101"/>
      <c r="S274" s="101"/>
      <c r="T274" s="101"/>
      <c r="U274" s="5"/>
      <c r="V274" s="5"/>
      <c r="W274" s="5"/>
      <c r="X274" s="5"/>
      <c r="Y274" s="5"/>
      <c r="Z274" s="5"/>
      <c r="AA274" s="5"/>
      <c r="AB274" s="5"/>
    </row>
    <row r="275" ht="12.75" customHeight="1">
      <c r="A275" s="1"/>
      <c r="B275" s="1"/>
      <c r="C275" s="100"/>
      <c r="D275" s="25"/>
      <c r="E275" s="2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101"/>
      <c r="R275" s="101"/>
      <c r="S275" s="101"/>
      <c r="T275" s="101"/>
      <c r="U275" s="5"/>
      <c r="V275" s="5"/>
      <c r="W275" s="5"/>
      <c r="X275" s="5"/>
      <c r="Y275" s="5"/>
      <c r="Z275" s="5"/>
      <c r="AA275" s="5"/>
      <c r="AB275" s="5"/>
    </row>
    <row r="276" ht="12.75" customHeight="1">
      <c r="A276" s="1"/>
      <c r="B276" s="1"/>
      <c r="C276" s="100"/>
      <c r="D276" s="25"/>
      <c r="E276" s="2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101"/>
      <c r="R276" s="101"/>
      <c r="S276" s="101"/>
      <c r="T276" s="101"/>
      <c r="U276" s="5"/>
      <c r="V276" s="5"/>
      <c r="W276" s="5"/>
      <c r="X276" s="5"/>
      <c r="Y276" s="5"/>
      <c r="Z276" s="5"/>
      <c r="AA276" s="5"/>
      <c r="AB276" s="5"/>
    </row>
    <row r="277" ht="12.75" customHeight="1">
      <c r="A277" s="1"/>
      <c r="B277" s="1"/>
      <c r="C277" s="100"/>
      <c r="D277" s="25"/>
      <c r="E277" s="2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101"/>
      <c r="R277" s="101"/>
      <c r="S277" s="101"/>
      <c r="T277" s="101"/>
      <c r="U277" s="5"/>
      <c r="V277" s="5"/>
      <c r="W277" s="5"/>
      <c r="X277" s="5"/>
      <c r="Y277" s="5"/>
      <c r="Z277" s="5"/>
      <c r="AA277" s="5"/>
      <c r="AB277" s="5"/>
    </row>
    <row r="278" ht="12.75" customHeight="1">
      <c r="A278" s="1"/>
      <c r="B278" s="1"/>
      <c r="C278" s="100"/>
      <c r="D278" s="25"/>
      <c r="E278" s="2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101"/>
      <c r="R278" s="101"/>
      <c r="S278" s="101"/>
      <c r="T278" s="101"/>
      <c r="U278" s="5"/>
      <c r="V278" s="5"/>
      <c r="W278" s="5"/>
      <c r="X278" s="5"/>
      <c r="Y278" s="5"/>
      <c r="Z278" s="5"/>
      <c r="AA278" s="5"/>
      <c r="AB278" s="5"/>
    </row>
    <row r="279" ht="12.75" customHeight="1">
      <c r="A279" s="1"/>
      <c r="B279" s="1"/>
      <c r="C279" s="100"/>
      <c r="D279" s="25"/>
      <c r="E279" s="2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101"/>
      <c r="R279" s="101"/>
      <c r="S279" s="101"/>
      <c r="T279" s="101"/>
      <c r="U279" s="5"/>
      <c r="V279" s="5"/>
      <c r="W279" s="5"/>
      <c r="X279" s="5"/>
      <c r="Y279" s="5"/>
      <c r="Z279" s="5"/>
      <c r="AA279" s="5"/>
      <c r="AB279" s="5"/>
    </row>
    <row r="280" ht="12.75" customHeight="1">
      <c r="A280" s="1"/>
      <c r="B280" s="1"/>
      <c r="C280" s="100"/>
      <c r="D280" s="25"/>
      <c r="E280" s="2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101"/>
      <c r="R280" s="101"/>
      <c r="S280" s="101"/>
      <c r="T280" s="101"/>
      <c r="U280" s="5"/>
      <c r="V280" s="5"/>
      <c r="W280" s="5"/>
      <c r="X280" s="5"/>
      <c r="Y280" s="5"/>
      <c r="Z280" s="5"/>
      <c r="AA280" s="5"/>
      <c r="AB280" s="5"/>
    </row>
    <row r="281" ht="12.75" customHeight="1">
      <c r="A281" s="1"/>
      <c r="B281" s="1"/>
      <c r="C281" s="100"/>
      <c r="D281" s="25"/>
      <c r="E281" s="2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101"/>
      <c r="R281" s="101"/>
      <c r="S281" s="101"/>
      <c r="T281" s="101"/>
      <c r="U281" s="5"/>
      <c r="V281" s="5"/>
      <c r="W281" s="5"/>
      <c r="X281" s="5"/>
      <c r="Y281" s="5"/>
      <c r="Z281" s="5"/>
      <c r="AA281" s="5"/>
      <c r="AB281" s="5"/>
    </row>
    <row r="282" ht="12.75" customHeight="1">
      <c r="A282" s="1"/>
      <c r="B282" s="1"/>
      <c r="C282" s="100"/>
      <c r="D282" s="25"/>
      <c r="E282" s="2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101"/>
      <c r="R282" s="101"/>
      <c r="S282" s="101"/>
      <c r="T282" s="101"/>
      <c r="U282" s="5"/>
      <c r="V282" s="5"/>
      <c r="W282" s="5"/>
      <c r="X282" s="5"/>
      <c r="Y282" s="5"/>
      <c r="Z282" s="5"/>
      <c r="AA282" s="5"/>
      <c r="AB282" s="5"/>
    </row>
    <row r="283" ht="12.75" customHeight="1">
      <c r="A283" s="1"/>
      <c r="B283" s="1"/>
      <c r="C283" s="100"/>
      <c r="D283" s="25"/>
      <c r="E283" s="2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101"/>
      <c r="R283" s="101"/>
      <c r="S283" s="101"/>
      <c r="T283" s="101"/>
      <c r="U283" s="5"/>
      <c r="V283" s="5"/>
      <c r="W283" s="5"/>
      <c r="X283" s="5"/>
      <c r="Y283" s="5"/>
      <c r="Z283" s="5"/>
      <c r="AA283" s="5"/>
      <c r="AB283" s="5"/>
    </row>
    <row r="284" ht="12.75" customHeight="1">
      <c r="A284" s="1"/>
      <c r="B284" s="1"/>
      <c r="C284" s="100"/>
      <c r="D284" s="25"/>
      <c r="E284" s="2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101"/>
      <c r="R284" s="101"/>
      <c r="S284" s="101"/>
      <c r="T284" s="101"/>
      <c r="U284" s="5"/>
      <c r="V284" s="5"/>
      <c r="W284" s="5"/>
      <c r="X284" s="5"/>
      <c r="Y284" s="5"/>
      <c r="Z284" s="5"/>
      <c r="AA284" s="5"/>
      <c r="AB284" s="5"/>
    </row>
    <row r="285" ht="12.75" customHeight="1">
      <c r="A285" s="1"/>
      <c r="B285" s="1"/>
      <c r="C285" s="100"/>
      <c r="D285" s="25"/>
      <c r="E285" s="2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101"/>
      <c r="R285" s="101"/>
      <c r="S285" s="101"/>
      <c r="T285" s="101"/>
      <c r="U285" s="5"/>
      <c r="V285" s="5"/>
      <c r="W285" s="5"/>
      <c r="X285" s="5"/>
      <c r="Y285" s="5"/>
      <c r="Z285" s="5"/>
      <c r="AA285" s="5"/>
      <c r="AB285" s="5"/>
    </row>
    <row r="286" ht="12.75" customHeight="1">
      <c r="A286" s="1"/>
      <c r="B286" s="1"/>
      <c r="C286" s="100"/>
      <c r="D286" s="25"/>
      <c r="E286" s="2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101"/>
      <c r="R286" s="101"/>
      <c r="S286" s="101"/>
      <c r="T286" s="101"/>
      <c r="U286" s="5"/>
      <c r="V286" s="5"/>
      <c r="W286" s="5"/>
      <c r="X286" s="5"/>
      <c r="Y286" s="5"/>
      <c r="Z286" s="5"/>
      <c r="AA286" s="5"/>
      <c r="AB286" s="5"/>
    </row>
    <row r="287" ht="12.75" customHeight="1">
      <c r="A287" s="1"/>
      <c r="B287" s="1"/>
      <c r="C287" s="100"/>
      <c r="D287" s="25"/>
      <c r="E287" s="2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101"/>
      <c r="R287" s="101"/>
      <c r="S287" s="101"/>
      <c r="T287" s="101"/>
      <c r="U287" s="5"/>
      <c r="V287" s="5"/>
      <c r="W287" s="5"/>
      <c r="X287" s="5"/>
      <c r="Y287" s="5"/>
      <c r="Z287" s="5"/>
      <c r="AA287" s="5"/>
      <c r="AB287" s="5"/>
    </row>
    <row r="288" ht="12.75" customHeight="1">
      <c r="A288" s="1"/>
      <c r="B288" s="1"/>
      <c r="C288" s="100"/>
      <c r="D288" s="25"/>
      <c r="E288" s="2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101"/>
      <c r="R288" s="101"/>
      <c r="S288" s="101"/>
      <c r="T288" s="101"/>
      <c r="U288" s="5"/>
      <c r="V288" s="5"/>
      <c r="W288" s="5"/>
      <c r="X288" s="5"/>
      <c r="Y288" s="5"/>
      <c r="Z288" s="5"/>
      <c r="AA288" s="5"/>
      <c r="AB288" s="5"/>
    </row>
    <row r="289" ht="12.75" customHeight="1">
      <c r="A289" s="1"/>
      <c r="B289" s="1"/>
      <c r="C289" s="100"/>
      <c r="D289" s="25"/>
      <c r="E289" s="2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101"/>
      <c r="R289" s="101"/>
      <c r="S289" s="101"/>
      <c r="T289" s="101"/>
      <c r="U289" s="5"/>
      <c r="V289" s="5"/>
      <c r="W289" s="5"/>
      <c r="X289" s="5"/>
      <c r="Y289" s="5"/>
      <c r="Z289" s="5"/>
      <c r="AA289" s="5"/>
      <c r="AB289" s="5"/>
    </row>
    <row r="290" ht="12.75" customHeight="1">
      <c r="A290" s="1"/>
      <c r="B290" s="1"/>
      <c r="C290" s="100"/>
      <c r="D290" s="25"/>
      <c r="E290" s="2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101"/>
      <c r="R290" s="101"/>
      <c r="S290" s="101"/>
      <c r="T290" s="101"/>
      <c r="U290" s="5"/>
      <c r="V290" s="5"/>
      <c r="W290" s="5"/>
      <c r="X290" s="5"/>
      <c r="Y290" s="5"/>
      <c r="Z290" s="5"/>
      <c r="AA290" s="5"/>
      <c r="AB290" s="5"/>
    </row>
    <row r="291" ht="12.75" customHeight="1">
      <c r="A291" s="1"/>
      <c r="B291" s="1"/>
      <c r="C291" s="100"/>
      <c r="D291" s="25"/>
      <c r="E291" s="2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101"/>
      <c r="R291" s="101"/>
      <c r="S291" s="101"/>
      <c r="T291" s="101"/>
      <c r="U291" s="5"/>
      <c r="V291" s="5"/>
      <c r="W291" s="5"/>
      <c r="X291" s="5"/>
      <c r="Y291" s="5"/>
      <c r="Z291" s="5"/>
      <c r="AA291" s="5"/>
      <c r="AB291" s="5"/>
    </row>
    <row r="292" ht="12.75" customHeight="1">
      <c r="A292" s="1"/>
      <c r="B292" s="1"/>
      <c r="C292" s="100"/>
      <c r="D292" s="25"/>
      <c r="E292" s="2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101"/>
      <c r="R292" s="101"/>
      <c r="S292" s="101"/>
      <c r="T292" s="101"/>
      <c r="U292" s="5"/>
      <c r="V292" s="5"/>
      <c r="W292" s="5"/>
      <c r="X292" s="5"/>
      <c r="Y292" s="5"/>
      <c r="Z292" s="5"/>
      <c r="AA292" s="5"/>
      <c r="AB292" s="5"/>
    </row>
    <row r="293" ht="12.75" customHeight="1">
      <c r="A293" s="1"/>
      <c r="B293" s="1"/>
      <c r="C293" s="100"/>
      <c r="D293" s="25"/>
      <c r="E293" s="2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101"/>
      <c r="R293" s="101"/>
      <c r="S293" s="101"/>
      <c r="T293" s="101"/>
      <c r="U293" s="5"/>
      <c r="V293" s="5"/>
      <c r="W293" s="5"/>
      <c r="X293" s="5"/>
      <c r="Y293" s="5"/>
      <c r="Z293" s="5"/>
      <c r="AA293" s="5"/>
      <c r="AB293" s="5"/>
    </row>
    <row r="294" ht="12.75" customHeight="1">
      <c r="A294" s="1"/>
      <c r="B294" s="1"/>
      <c r="C294" s="100"/>
      <c r="D294" s="25"/>
      <c r="E294" s="2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101"/>
      <c r="R294" s="101"/>
      <c r="S294" s="101"/>
      <c r="T294" s="101"/>
      <c r="U294" s="5"/>
      <c r="V294" s="5"/>
      <c r="W294" s="5"/>
      <c r="X294" s="5"/>
      <c r="Y294" s="5"/>
      <c r="Z294" s="5"/>
      <c r="AA294" s="5"/>
      <c r="AB294" s="5"/>
    </row>
    <row r="295" ht="12.75" customHeight="1">
      <c r="A295" s="1"/>
      <c r="B295" s="1"/>
      <c r="C295" s="100"/>
      <c r="D295" s="25"/>
      <c r="E295" s="2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101"/>
      <c r="R295" s="101"/>
      <c r="S295" s="101"/>
      <c r="T295" s="101"/>
      <c r="U295" s="5"/>
      <c r="V295" s="5"/>
      <c r="W295" s="5"/>
      <c r="X295" s="5"/>
      <c r="Y295" s="5"/>
      <c r="Z295" s="5"/>
      <c r="AA295" s="5"/>
      <c r="AB295" s="5"/>
    </row>
    <row r="296" ht="12.75" customHeight="1">
      <c r="A296" s="1"/>
      <c r="B296" s="1"/>
      <c r="C296" s="100"/>
      <c r="D296" s="25"/>
      <c r="E296" s="2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101"/>
      <c r="R296" s="101"/>
      <c r="S296" s="101"/>
      <c r="T296" s="101"/>
      <c r="U296" s="5"/>
      <c r="V296" s="5"/>
      <c r="W296" s="5"/>
      <c r="X296" s="5"/>
      <c r="Y296" s="5"/>
      <c r="Z296" s="5"/>
      <c r="AA296" s="5"/>
      <c r="AB296" s="5"/>
    </row>
    <row r="297" ht="12.75" customHeight="1">
      <c r="A297" s="1"/>
      <c r="B297" s="1"/>
      <c r="C297" s="100"/>
      <c r="D297" s="25"/>
      <c r="E297" s="2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101"/>
      <c r="R297" s="101"/>
      <c r="S297" s="101"/>
      <c r="T297" s="101"/>
      <c r="U297" s="5"/>
      <c r="V297" s="5"/>
      <c r="W297" s="5"/>
      <c r="X297" s="5"/>
      <c r="Y297" s="5"/>
      <c r="Z297" s="5"/>
      <c r="AA297" s="5"/>
      <c r="AB297" s="5"/>
    </row>
    <row r="298" ht="12.75" customHeight="1">
      <c r="A298" s="1"/>
      <c r="B298" s="1"/>
      <c r="C298" s="100"/>
      <c r="D298" s="25"/>
      <c r="E298" s="2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101"/>
      <c r="R298" s="101"/>
      <c r="S298" s="101"/>
      <c r="T298" s="101"/>
      <c r="U298" s="5"/>
      <c r="V298" s="5"/>
      <c r="W298" s="5"/>
      <c r="X298" s="5"/>
      <c r="Y298" s="5"/>
      <c r="Z298" s="5"/>
      <c r="AA298" s="5"/>
      <c r="AB298" s="5"/>
    </row>
    <row r="299" ht="12.75" customHeight="1">
      <c r="A299" s="1"/>
      <c r="B299" s="1"/>
      <c r="C299" s="100"/>
      <c r="D299" s="25"/>
      <c r="E299" s="2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101"/>
      <c r="R299" s="101"/>
      <c r="S299" s="101"/>
      <c r="T299" s="101"/>
      <c r="U299" s="5"/>
      <c r="V299" s="5"/>
      <c r="W299" s="5"/>
      <c r="X299" s="5"/>
      <c r="Y299" s="5"/>
      <c r="Z299" s="5"/>
      <c r="AA299" s="5"/>
      <c r="AB299" s="5"/>
    </row>
    <row r="300" ht="12.75" customHeight="1">
      <c r="A300" s="1"/>
      <c r="B300" s="1"/>
      <c r="C300" s="100"/>
      <c r="D300" s="25"/>
      <c r="E300" s="2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101"/>
      <c r="R300" s="101"/>
      <c r="S300" s="101"/>
      <c r="T300" s="101"/>
      <c r="U300" s="5"/>
      <c r="V300" s="5"/>
      <c r="W300" s="5"/>
      <c r="X300" s="5"/>
      <c r="Y300" s="5"/>
      <c r="Z300" s="5"/>
      <c r="AA300" s="5"/>
      <c r="AB300" s="5"/>
    </row>
    <row r="301" ht="12.75" customHeight="1">
      <c r="A301" s="1"/>
      <c r="B301" s="1"/>
      <c r="C301" s="100"/>
      <c r="D301" s="25"/>
      <c r="E301" s="2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101"/>
      <c r="R301" s="101"/>
      <c r="S301" s="101"/>
      <c r="T301" s="101"/>
      <c r="U301" s="5"/>
      <c r="V301" s="5"/>
      <c r="W301" s="5"/>
      <c r="X301" s="5"/>
      <c r="Y301" s="5"/>
      <c r="Z301" s="5"/>
      <c r="AA301" s="5"/>
      <c r="AB301" s="5"/>
    </row>
    <row r="302" ht="12.75" customHeight="1">
      <c r="A302" s="1"/>
      <c r="B302" s="1"/>
      <c r="C302" s="100"/>
      <c r="D302" s="25"/>
      <c r="E302" s="2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101"/>
      <c r="R302" s="101"/>
      <c r="S302" s="101"/>
      <c r="T302" s="101"/>
      <c r="U302" s="5"/>
      <c r="V302" s="5"/>
      <c r="W302" s="5"/>
      <c r="X302" s="5"/>
      <c r="Y302" s="5"/>
      <c r="Z302" s="5"/>
      <c r="AA302" s="5"/>
      <c r="AB302" s="5"/>
    </row>
    <row r="303" ht="12.75" customHeight="1">
      <c r="A303" s="1"/>
      <c r="B303" s="1"/>
      <c r="C303" s="100"/>
      <c r="D303" s="25"/>
      <c r="E303" s="2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101"/>
      <c r="R303" s="101"/>
      <c r="S303" s="101"/>
      <c r="T303" s="101"/>
      <c r="U303" s="5"/>
      <c r="V303" s="5"/>
      <c r="W303" s="5"/>
      <c r="X303" s="5"/>
      <c r="Y303" s="5"/>
      <c r="Z303" s="5"/>
      <c r="AA303" s="5"/>
      <c r="AB303" s="5"/>
    </row>
    <row r="304" ht="12.75" customHeight="1">
      <c r="A304" s="1"/>
      <c r="B304" s="1"/>
      <c r="C304" s="100"/>
      <c r="D304" s="25"/>
      <c r="E304" s="2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101"/>
      <c r="R304" s="101"/>
      <c r="S304" s="101"/>
      <c r="T304" s="101"/>
      <c r="U304" s="5"/>
      <c r="V304" s="5"/>
      <c r="W304" s="5"/>
      <c r="X304" s="5"/>
      <c r="Y304" s="5"/>
      <c r="Z304" s="5"/>
      <c r="AA304" s="5"/>
      <c r="AB304" s="5"/>
    </row>
    <row r="305" ht="12.75" customHeight="1">
      <c r="A305" s="1"/>
      <c r="B305" s="1"/>
      <c r="C305" s="100"/>
      <c r="D305" s="25"/>
      <c r="E305" s="2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101"/>
      <c r="R305" s="101"/>
      <c r="S305" s="101"/>
      <c r="T305" s="101"/>
      <c r="U305" s="5"/>
      <c r="V305" s="5"/>
      <c r="W305" s="5"/>
      <c r="X305" s="5"/>
      <c r="Y305" s="5"/>
      <c r="Z305" s="5"/>
      <c r="AA305" s="5"/>
      <c r="AB305" s="5"/>
    </row>
    <row r="306" ht="12.75" customHeight="1">
      <c r="A306" s="1"/>
      <c r="B306" s="1"/>
      <c r="C306" s="100"/>
      <c r="D306" s="25"/>
      <c r="E306" s="2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101"/>
      <c r="R306" s="101"/>
      <c r="S306" s="101"/>
      <c r="T306" s="101"/>
      <c r="U306" s="5"/>
      <c r="V306" s="5"/>
      <c r="W306" s="5"/>
      <c r="X306" s="5"/>
      <c r="Y306" s="5"/>
      <c r="Z306" s="5"/>
      <c r="AA306" s="5"/>
      <c r="AB306" s="5"/>
    </row>
    <row r="307" ht="12.75" customHeight="1">
      <c r="A307" s="1"/>
      <c r="B307" s="1"/>
      <c r="C307" s="100"/>
      <c r="D307" s="25"/>
      <c r="E307" s="2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101"/>
      <c r="R307" s="101"/>
      <c r="S307" s="101"/>
      <c r="T307" s="101"/>
      <c r="U307" s="5"/>
      <c r="V307" s="5"/>
      <c r="W307" s="5"/>
      <c r="X307" s="5"/>
      <c r="Y307" s="5"/>
      <c r="Z307" s="5"/>
      <c r="AA307" s="5"/>
      <c r="AB307" s="5"/>
    </row>
    <row r="308" ht="12.75" customHeight="1">
      <c r="A308" s="1"/>
      <c r="B308" s="1"/>
      <c r="C308" s="100"/>
      <c r="D308" s="25"/>
      <c r="E308" s="2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101"/>
      <c r="R308" s="101"/>
      <c r="S308" s="101"/>
      <c r="T308" s="101"/>
      <c r="U308" s="5"/>
      <c r="V308" s="5"/>
      <c r="W308" s="5"/>
      <c r="X308" s="5"/>
      <c r="Y308" s="5"/>
      <c r="Z308" s="5"/>
      <c r="AA308" s="5"/>
      <c r="AB308" s="5"/>
    </row>
    <row r="309" ht="12.75" customHeight="1">
      <c r="A309" s="1"/>
      <c r="B309" s="1"/>
      <c r="C309" s="100"/>
      <c r="D309" s="25"/>
      <c r="E309" s="2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101"/>
      <c r="R309" s="101"/>
      <c r="S309" s="101"/>
      <c r="T309" s="101"/>
      <c r="U309" s="5"/>
      <c r="V309" s="5"/>
      <c r="W309" s="5"/>
      <c r="X309" s="5"/>
      <c r="Y309" s="5"/>
      <c r="Z309" s="5"/>
      <c r="AA309" s="5"/>
      <c r="AB309" s="5"/>
    </row>
    <row r="310" ht="12.75" customHeight="1">
      <c r="A310" s="1"/>
      <c r="B310" s="1"/>
      <c r="C310" s="100"/>
      <c r="D310" s="25"/>
      <c r="E310" s="2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101"/>
      <c r="R310" s="101"/>
      <c r="S310" s="101"/>
      <c r="T310" s="101"/>
      <c r="U310" s="5"/>
      <c r="V310" s="5"/>
      <c r="W310" s="5"/>
      <c r="X310" s="5"/>
      <c r="Y310" s="5"/>
      <c r="Z310" s="5"/>
      <c r="AA310" s="5"/>
      <c r="AB310" s="5"/>
    </row>
    <row r="311" ht="12.75" customHeight="1">
      <c r="A311" s="1"/>
      <c r="B311" s="1"/>
      <c r="C311" s="100"/>
      <c r="D311" s="25"/>
      <c r="E311" s="2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101"/>
      <c r="R311" s="101"/>
      <c r="S311" s="101"/>
      <c r="T311" s="101"/>
      <c r="U311" s="5"/>
      <c r="V311" s="5"/>
      <c r="W311" s="5"/>
      <c r="X311" s="5"/>
      <c r="Y311" s="5"/>
      <c r="Z311" s="5"/>
      <c r="AA311" s="5"/>
      <c r="AB311" s="5"/>
    </row>
    <row r="312" ht="12.75" customHeight="1">
      <c r="A312" s="1"/>
      <c r="B312" s="1"/>
      <c r="C312" s="100"/>
      <c r="D312" s="25"/>
      <c r="E312" s="2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101"/>
      <c r="R312" s="101"/>
      <c r="S312" s="101"/>
      <c r="T312" s="101"/>
      <c r="U312" s="5"/>
      <c r="V312" s="5"/>
      <c r="W312" s="5"/>
      <c r="X312" s="5"/>
      <c r="Y312" s="5"/>
      <c r="Z312" s="5"/>
      <c r="AA312" s="5"/>
      <c r="AB312" s="5"/>
    </row>
    <row r="313" ht="12.75" customHeight="1">
      <c r="A313" s="1"/>
      <c r="B313" s="1"/>
      <c r="C313" s="100"/>
      <c r="D313" s="25"/>
      <c r="E313" s="2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101"/>
      <c r="R313" s="101"/>
      <c r="S313" s="101"/>
      <c r="T313" s="101"/>
      <c r="U313" s="5"/>
      <c r="V313" s="5"/>
      <c r="W313" s="5"/>
      <c r="X313" s="5"/>
      <c r="Y313" s="5"/>
      <c r="Z313" s="5"/>
      <c r="AA313" s="5"/>
      <c r="AB313" s="5"/>
    </row>
    <row r="314" ht="12.75" customHeight="1">
      <c r="A314" s="1"/>
      <c r="B314" s="1"/>
      <c r="C314" s="100"/>
      <c r="D314" s="25"/>
      <c r="E314" s="2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101"/>
      <c r="R314" s="101"/>
      <c r="S314" s="101"/>
      <c r="T314" s="101"/>
      <c r="U314" s="5"/>
      <c r="V314" s="5"/>
      <c r="W314" s="5"/>
      <c r="X314" s="5"/>
      <c r="Y314" s="5"/>
      <c r="Z314" s="5"/>
      <c r="AA314" s="5"/>
      <c r="AB314" s="5"/>
    </row>
    <row r="315" ht="12.75" customHeight="1">
      <c r="A315" s="1"/>
      <c r="B315" s="1"/>
      <c r="C315" s="100"/>
      <c r="D315" s="25"/>
      <c r="E315" s="2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101"/>
      <c r="R315" s="101"/>
      <c r="S315" s="101"/>
      <c r="T315" s="101"/>
      <c r="U315" s="5"/>
      <c r="V315" s="5"/>
      <c r="W315" s="5"/>
      <c r="X315" s="5"/>
      <c r="Y315" s="5"/>
      <c r="Z315" s="5"/>
      <c r="AA315" s="5"/>
      <c r="AB315" s="5"/>
    </row>
    <row r="316" ht="12.75" customHeight="1">
      <c r="A316" s="1"/>
      <c r="B316" s="1"/>
      <c r="C316" s="100"/>
      <c r="D316" s="25"/>
      <c r="E316" s="2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101"/>
      <c r="R316" s="101"/>
      <c r="S316" s="101"/>
      <c r="T316" s="101"/>
      <c r="U316" s="5"/>
      <c r="V316" s="5"/>
      <c r="W316" s="5"/>
      <c r="X316" s="5"/>
      <c r="Y316" s="5"/>
      <c r="Z316" s="5"/>
      <c r="AA316" s="5"/>
      <c r="AB316" s="5"/>
    </row>
    <row r="317" ht="12.75" customHeight="1">
      <c r="A317" s="1"/>
      <c r="B317" s="1"/>
      <c r="C317" s="100"/>
      <c r="D317" s="25"/>
      <c r="E317" s="2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101"/>
      <c r="R317" s="101"/>
      <c r="S317" s="101"/>
      <c r="T317" s="101"/>
      <c r="U317" s="5"/>
      <c r="V317" s="5"/>
      <c r="W317" s="5"/>
      <c r="X317" s="5"/>
      <c r="Y317" s="5"/>
      <c r="Z317" s="5"/>
      <c r="AA317" s="5"/>
      <c r="AB317" s="5"/>
    </row>
    <row r="318" ht="12.75" customHeight="1">
      <c r="A318" s="1"/>
      <c r="B318" s="1"/>
      <c r="C318" s="100"/>
      <c r="D318" s="25"/>
      <c r="E318" s="2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101"/>
      <c r="R318" s="101"/>
      <c r="S318" s="101"/>
      <c r="T318" s="101"/>
      <c r="U318" s="5"/>
      <c r="V318" s="5"/>
      <c r="W318" s="5"/>
      <c r="X318" s="5"/>
      <c r="Y318" s="5"/>
      <c r="Z318" s="5"/>
      <c r="AA318" s="5"/>
      <c r="AB318" s="5"/>
    </row>
    <row r="319" ht="12.75" customHeight="1">
      <c r="A319" s="1"/>
      <c r="B319" s="1"/>
      <c r="C319" s="100"/>
      <c r="D319" s="25"/>
      <c r="E319" s="2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101"/>
      <c r="R319" s="101"/>
      <c r="S319" s="101"/>
      <c r="T319" s="101"/>
      <c r="U319" s="5"/>
      <c r="V319" s="5"/>
      <c r="W319" s="5"/>
      <c r="X319" s="5"/>
      <c r="Y319" s="5"/>
      <c r="Z319" s="5"/>
      <c r="AA319" s="5"/>
      <c r="AB319" s="5"/>
    </row>
    <row r="320" ht="12.75" customHeight="1">
      <c r="A320" s="1"/>
      <c r="B320" s="1"/>
      <c r="C320" s="100"/>
      <c r="D320" s="25"/>
      <c r="E320" s="2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101"/>
      <c r="R320" s="101"/>
      <c r="S320" s="101"/>
      <c r="T320" s="101"/>
      <c r="U320" s="5"/>
      <c r="V320" s="5"/>
      <c r="W320" s="5"/>
      <c r="X320" s="5"/>
      <c r="Y320" s="5"/>
      <c r="Z320" s="5"/>
      <c r="AA320" s="5"/>
      <c r="AB320" s="5"/>
    </row>
    <row r="321" ht="12.75" customHeight="1">
      <c r="A321" s="1"/>
      <c r="B321" s="1"/>
      <c r="C321" s="100"/>
      <c r="D321" s="25"/>
      <c r="E321" s="2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101"/>
      <c r="R321" s="101"/>
      <c r="S321" s="101"/>
      <c r="T321" s="101"/>
      <c r="U321" s="5"/>
      <c r="V321" s="5"/>
      <c r="W321" s="5"/>
      <c r="X321" s="5"/>
      <c r="Y321" s="5"/>
      <c r="Z321" s="5"/>
      <c r="AA321" s="5"/>
      <c r="AB321" s="5"/>
    </row>
    <row r="322" ht="12.75" customHeight="1">
      <c r="A322" s="1"/>
      <c r="B322" s="1"/>
      <c r="C322" s="100"/>
      <c r="D322" s="25"/>
      <c r="E322" s="2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101"/>
      <c r="R322" s="101"/>
      <c r="S322" s="101"/>
      <c r="T322" s="101"/>
      <c r="U322" s="5"/>
      <c r="V322" s="5"/>
      <c r="W322" s="5"/>
      <c r="X322" s="5"/>
      <c r="Y322" s="5"/>
      <c r="Z322" s="5"/>
      <c r="AA322" s="5"/>
      <c r="AB322" s="5"/>
    </row>
    <row r="323" ht="12.75" customHeight="1">
      <c r="A323" s="1"/>
      <c r="B323" s="1"/>
      <c r="C323" s="100"/>
      <c r="D323" s="25"/>
      <c r="E323" s="2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101"/>
      <c r="R323" s="101"/>
      <c r="S323" s="101"/>
      <c r="T323" s="101"/>
      <c r="U323" s="5"/>
      <c r="V323" s="5"/>
      <c r="W323" s="5"/>
      <c r="X323" s="5"/>
      <c r="Y323" s="5"/>
      <c r="Z323" s="5"/>
      <c r="AA323" s="5"/>
      <c r="AB323" s="5"/>
    </row>
    <row r="324" ht="12.75" customHeight="1">
      <c r="A324" s="1"/>
      <c r="B324" s="1"/>
      <c r="C324" s="100"/>
      <c r="D324" s="25"/>
      <c r="E324" s="2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101"/>
      <c r="R324" s="101"/>
      <c r="S324" s="101"/>
      <c r="T324" s="101"/>
      <c r="U324" s="5"/>
      <c r="V324" s="5"/>
      <c r="W324" s="5"/>
      <c r="X324" s="5"/>
      <c r="Y324" s="5"/>
      <c r="Z324" s="5"/>
      <c r="AA324" s="5"/>
      <c r="AB324" s="5"/>
    </row>
    <row r="325" ht="12.75" customHeight="1">
      <c r="A325" s="1"/>
      <c r="B325" s="1"/>
      <c r="C325" s="100"/>
      <c r="D325" s="25"/>
      <c r="E325" s="2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101"/>
      <c r="R325" s="101"/>
      <c r="S325" s="101"/>
      <c r="T325" s="101"/>
      <c r="U325" s="5"/>
      <c r="V325" s="5"/>
      <c r="W325" s="5"/>
      <c r="X325" s="5"/>
      <c r="Y325" s="5"/>
      <c r="Z325" s="5"/>
      <c r="AA325" s="5"/>
      <c r="AB325" s="5"/>
    </row>
    <row r="326" ht="12.75" customHeight="1">
      <c r="A326" s="1"/>
      <c r="B326" s="1"/>
      <c r="C326" s="100"/>
      <c r="D326" s="25"/>
      <c r="E326" s="2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101"/>
      <c r="R326" s="101"/>
      <c r="S326" s="101"/>
      <c r="T326" s="101"/>
      <c r="U326" s="5"/>
      <c r="V326" s="5"/>
      <c r="W326" s="5"/>
      <c r="X326" s="5"/>
      <c r="Y326" s="5"/>
      <c r="Z326" s="5"/>
      <c r="AA326" s="5"/>
      <c r="AB326" s="5"/>
    </row>
    <row r="327" ht="12.75" customHeight="1">
      <c r="A327" s="1"/>
      <c r="B327" s="1"/>
      <c r="C327" s="100"/>
      <c r="D327" s="25"/>
      <c r="E327" s="2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101"/>
      <c r="R327" s="101"/>
      <c r="S327" s="101"/>
      <c r="T327" s="101"/>
      <c r="U327" s="5"/>
      <c r="V327" s="5"/>
      <c r="W327" s="5"/>
      <c r="X327" s="5"/>
      <c r="Y327" s="5"/>
      <c r="Z327" s="5"/>
      <c r="AA327" s="5"/>
      <c r="AB327" s="5"/>
    </row>
    <row r="328" ht="12.75" customHeight="1">
      <c r="A328" s="1"/>
      <c r="B328" s="1"/>
      <c r="C328" s="100"/>
      <c r="D328" s="25"/>
      <c r="E328" s="2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101"/>
      <c r="R328" s="101"/>
      <c r="S328" s="101"/>
      <c r="T328" s="101"/>
      <c r="U328" s="5"/>
      <c r="V328" s="5"/>
      <c r="W328" s="5"/>
      <c r="X328" s="5"/>
      <c r="Y328" s="5"/>
      <c r="Z328" s="5"/>
      <c r="AA328" s="5"/>
      <c r="AB328" s="5"/>
    </row>
    <row r="329" ht="12.75" customHeight="1">
      <c r="A329" s="1"/>
      <c r="B329" s="1"/>
      <c r="C329" s="100"/>
      <c r="D329" s="25"/>
      <c r="E329" s="2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101"/>
      <c r="R329" s="101"/>
      <c r="S329" s="101"/>
      <c r="T329" s="101"/>
      <c r="U329" s="5"/>
      <c r="V329" s="5"/>
      <c r="W329" s="5"/>
      <c r="X329" s="5"/>
      <c r="Y329" s="5"/>
      <c r="Z329" s="5"/>
      <c r="AA329" s="5"/>
      <c r="AB329" s="5"/>
    </row>
    <row r="330" ht="12.75" customHeight="1">
      <c r="A330" s="1"/>
      <c r="B330" s="1"/>
      <c r="C330" s="100"/>
      <c r="D330" s="25"/>
      <c r="E330" s="2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101"/>
      <c r="R330" s="101"/>
      <c r="S330" s="101"/>
      <c r="T330" s="101"/>
      <c r="U330" s="5"/>
      <c r="V330" s="5"/>
      <c r="W330" s="5"/>
      <c r="X330" s="5"/>
      <c r="Y330" s="5"/>
      <c r="Z330" s="5"/>
      <c r="AA330" s="5"/>
      <c r="AB330" s="5"/>
    </row>
    <row r="331" ht="12.75" customHeight="1">
      <c r="A331" s="1"/>
      <c r="B331" s="1"/>
      <c r="C331" s="100"/>
      <c r="D331" s="25"/>
      <c r="E331" s="2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101"/>
      <c r="R331" s="101"/>
      <c r="S331" s="101"/>
      <c r="T331" s="101"/>
      <c r="U331" s="5"/>
      <c r="V331" s="5"/>
      <c r="W331" s="5"/>
      <c r="X331" s="5"/>
      <c r="Y331" s="5"/>
      <c r="Z331" s="5"/>
      <c r="AA331" s="5"/>
      <c r="AB331" s="5"/>
    </row>
    <row r="332" ht="12.75" customHeight="1">
      <c r="A332" s="1"/>
      <c r="B332" s="1"/>
      <c r="C332" s="100"/>
      <c r="D332" s="25"/>
      <c r="E332" s="2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101"/>
      <c r="R332" s="101"/>
      <c r="S332" s="101"/>
      <c r="T332" s="101"/>
      <c r="U332" s="5"/>
      <c r="V332" s="5"/>
      <c r="W332" s="5"/>
      <c r="X332" s="5"/>
      <c r="Y332" s="5"/>
      <c r="Z332" s="5"/>
      <c r="AA332" s="5"/>
      <c r="AB332" s="5"/>
    </row>
    <row r="333" ht="12.75" customHeight="1">
      <c r="A333" s="1"/>
      <c r="B333" s="1"/>
      <c r="C333" s="100"/>
      <c r="D333" s="25"/>
      <c r="E333" s="2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101"/>
      <c r="R333" s="101"/>
      <c r="S333" s="101"/>
      <c r="T333" s="101"/>
      <c r="U333" s="5"/>
      <c r="V333" s="5"/>
      <c r="W333" s="5"/>
      <c r="X333" s="5"/>
      <c r="Y333" s="5"/>
      <c r="Z333" s="5"/>
      <c r="AA333" s="5"/>
      <c r="AB333" s="5"/>
    </row>
    <row r="334" ht="12.75" customHeight="1">
      <c r="A334" s="1"/>
      <c r="B334" s="1"/>
      <c r="C334" s="100"/>
      <c r="D334" s="25"/>
      <c r="E334" s="2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101"/>
      <c r="R334" s="101"/>
      <c r="S334" s="101"/>
      <c r="T334" s="101"/>
      <c r="U334" s="5"/>
      <c r="V334" s="5"/>
      <c r="W334" s="5"/>
      <c r="X334" s="5"/>
      <c r="Y334" s="5"/>
      <c r="Z334" s="5"/>
      <c r="AA334" s="5"/>
      <c r="AB334" s="5"/>
    </row>
    <row r="335" ht="12.75" customHeight="1">
      <c r="A335" s="1"/>
      <c r="B335" s="1"/>
      <c r="C335" s="100"/>
      <c r="D335" s="25"/>
      <c r="E335" s="2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101"/>
      <c r="R335" s="101"/>
      <c r="S335" s="101"/>
      <c r="T335" s="101"/>
      <c r="U335" s="5"/>
      <c r="V335" s="5"/>
      <c r="W335" s="5"/>
      <c r="X335" s="5"/>
      <c r="Y335" s="5"/>
      <c r="Z335" s="5"/>
      <c r="AA335" s="5"/>
      <c r="AB335" s="5"/>
    </row>
    <row r="336" ht="12.75" customHeight="1">
      <c r="A336" s="1"/>
      <c r="B336" s="1"/>
      <c r="C336" s="100"/>
      <c r="D336" s="25"/>
      <c r="E336" s="2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101"/>
      <c r="R336" s="101"/>
      <c r="S336" s="101"/>
      <c r="T336" s="101"/>
      <c r="U336" s="5"/>
      <c r="V336" s="5"/>
      <c r="W336" s="5"/>
      <c r="X336" s="5"/>
      <c r="Y336" s="5"/>
      <c r="Z336" s="5"/>
      <c r="AA336" s="5"/>
      <c r="AB336" s="5"/>
    </row>
    <row r="337" ht="12.75" customHeight="1">
      <c r="A337" s="1"/>
      <c r="B337" s="1"/>
      <c r="C337" s="100"/>
      <c r="D337" s="25"/>
      <c r="E337" s="2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101"/>
      <c r="R337" s="101"/>
      <c r="S337" s="101"/>
      <c r="T337" s="101"/>
      <c r="U337" s="5"/>
      <c r="V337" s="5"/>
      <c r="W337" s="5"/>
      <c r="X337" s="5"/>
      <c r="Y337" s="5"/>
      <c r="Z337" s="5"/>
      <c r="AA337" s="5"/>
      <c r="AB337" s="5"/>
    </row>
    <row r="338" ht="12.75" customHeight="1">
      <c r="A338" s="1"/>
      <c r="B338" s="1"/>
      <c r="C338" s="100"/>
      <c r="D338" s="25"/>
      <c r="E338" s="2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101"/>
      <c r="R338" s="101"/>
      <c r="S338" s="101"/>
      <c r="T338" s="101"/>
      <c r="U338" s="5"/>
      <c r="V338" s="5"/>
      <c r="W338" s="5"/>
      <c r="X338" s="5"/>
      <c r="Y338" s="5"/>
      <c r="Z338" s="5"/>
      <c r="AA338" s="5"/>
      <c r="AB338" s="5"/>
    </row>
    <row r="339" ht="12.75" customHeight="1">
      <c r="A339" s="1"/>
      <c r="B339" s="1"/>
      <c r="C339" s="100"/>
      <c r="D339" s="25"/>
      <c r="E339" s="2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101"/>
      <c r="R339" s="101"/>
      <c r="S339" s="101"/>
      <c r="T339" s="101"/>
      <c r="U339" s="5"/>
      <c r="V339" s="5"/>
      <c r="W339" s="5"/>
      <c r="X339" s="5"/>
      <c r="Y339" s="5"/>
      <c r="Z339" s="5"/>
      <c r="AA339" s="5"/>
      <c r="AB339" s="5"/>
    </row>
    <row r="340" ht="12.75" customHeight="1">
      <c r="A340" s="1"/>
      <c r="B340" s="1"/>
      <c r="C340" s="100"/>
      <c r="D340" s="25"/>
      <c r="E340" s="2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101"/>
      <c r="R340" s="101"/>
      <c r="S340" s="101"/>
      <c r="T340" s="101"/>
      <c r="U340" s="5"/>
      <c r="V340" s="5"/>
      <c r="W340" s="5"/>
      <c r="X340" s="5"/>
      <c r="Y340" s="5"/>
      <c r="Z340" s="5"/>
      <c r="AA340" s="5"/>
      <c r="AB340" s="5"/>
    </row>
    <row r="341" ht="12.75" customHeight="1">
      <c r="A341" s="1"/>
      <c r="B341" s="1"/>
      <c r="C341" s="100"/>
      <c r="D341" s="25"/>
      <c r="E341" s="2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101"/>
      <c r="R341" s="101"/>
      <c r="S341" s="101"/>
      <c r="T341" s="101"/>
      <c r="U341" s="5"/>
      <c r="V341" s="5"/>
      <c r="W341" s="5"/>
      <c r="X341" s="5"/>
      <c r="Y341" s="5"/>
      <c r="Z341" s="5"/>
      <c r="AA341" s="5"/>
      <c r="AB341" s="5"/>
    </row>
    <row r="342" ht="12.75" customHeight="1">
      <c r="A342" s="1"/>
      <c r="B342" s="1"/>
      <c r="C342" s="100"/>
      <c r="D342" s="25"/>
      <c r="E342" s="2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101"/>
      <c r="R342" s="101"/>
      <c r="S342" s="101"/>
      <c r="T342" s="101"/>
      <c r="U342" s="5"/>
      <c r="V342" s="5"/>
      <c r="W342" s="5"/>
      <c r="X342" s="5"/>
      <c r="Y342" s="5"/>
      <c r="Z342" s="5"/>
      <c r="AA342" s="5"/>
      <c r="AB342" s="5"/>
    </row>
    <row r="343" ht="12.75" customHeight="1">
      <c r="A343" s="1"/>
      <c r="B343" s="1"/>
      <c r="C343" s="100"/>
      <c r="D343" s="25"/>
      <c r="E343" s="2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101"/>
      <c r="R343" s="101"/>
      <c r="S343" s="101"/>
      <c r="T343" s="101"/>
      <c r="U343" s="5"/>
      <c r="V343" s="5"/>
      <c r="W343" s="5"/>
      <c r="X343" s="5"/>
      <c r="Y343" s="5"/>
      <c r="Z343" s="5"/>
      <c r="AA343" s="5"/>
      <c r="AB343" s="5"/>
    </row>
    <row r="344" ht="12.75" customHeight="1">
      <c r="A344" s="1"/>
      <c r="B344" s="1"/>
      <c r="C344" s="100"/>
      <c r="D344" s="25"/>
      <c r="E344" s="2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101"/>
      <c r="R344" s="101"/>
      <c r="S344" s="101"/>
      <c r="T344" s="101"/>
      <c r="U344" s="5"/>
      <c r="V344" s="5"/>
      <c r="W344" s="5"/>
      <c r="X344" s="5"/>
      <c r="Y344" s="5"/>
      <c r="Z344" s="5"/>
      <c r="AA344" s="5"/>
      <c r="AB344" s="5"/>
    </row>
    <row r="345" ht="12.75" customHeight="1">
      <c r="A345" s="1"/>
      <c r="B345" s="1"/>
      <c r="C345" s="100"/>
      <c r="D345" s="25"/>
      <c r="E345" s="2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101"/>
      <c r="R345" s="101"/>
      <c r="S345" s="101"/>
      <c r="T345" s="101"/>
      <c r="U345" s="5"/>
      <c r="V345" s="5"/>
      <c r="W345" s="5"/>
      <c r="X345" s="5"/>
      <c r="Y345" s="5"/>
      <c r="Z345" s="5"/>
      <c r="AA345" s="5"/>
      <c r="AB345" s="5"/>
    </row>
    <row r="346" ht="12.75" customHeight="1">
      <c r="A346" s="1"/>
      <c r="B346" s="1"/>
      <c r="C346" s="100"/>
      <c r="D346" s="25"/>
      <c r="E346" s="2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101"/>
      <c r="R346" s="101"/>
      <c r="S346" s="101"/>
      <c r="T346" s="101"/>
      <c r="U346" s="5"/>
      <c r="V346" s="5"/>
      <c r="W346" s="5"/>
      <c r="X346" s="5"/>
      <c r="Y346" s="5"/>
      <c r="Z346" s="5"/>
      <c r="AA346" s="5"/>
      <c r="AB346" s="5"/>
    </row>
    <row r="347" ht="12.75" customHeight="1">
      <c r="A347" s="1"/>
      <c r="B347" s="1"/>
      <c r="C347" s="100"/>
      <c r="D347" s="25"/>
      <c r="E347" s="2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101"/>
      <c r="R347" s="101"/>
      <c r="S347" s="101"/>
      <c r="T347" s="101"/>
      <c r="U347" s="5"/>
      <c r="V347" s="5"/>
      <c r="W347" s="5"/>
      <c r="X347" s="5"/>
      <c r="Y347" s="5"/>
      <c r="Z347" s="5"/>
      <c r="AA347" s="5"/>
      <c r="AB347" s="5"/>
    </row>
    <row r="348" ht="12.75" customHeight="1">
      <c r="A348" s="1"/>
      <c r="B348" s="1"/>
      <c r="C348" s="100"/>
      <c r="D348" s="25"/>
      <c r="E348" s="2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101"/>
      <c r="R348" s="101"/>
      <c r="S348" s="101"/>
      <c r="T348" s="101"/>
      <c r="U348" s="5"/>
      <c r="V348" s="5"/>
      <c r="W348" s="5"/>
      <c r="X348" s="5"/>
      <c r="Y348" s="5"/>
      <c r="Z348" s="5"/>
      <c r="AA348" s="5"/>
      <c r="AB348" s="5"/>
    </row>
    <row r="349" ht="12.75" customHeight="1">
      <c r="A349" s="1"/>
      <c r="B349" s="1"/>
      <c r="C349" s="100"/>
      <c r="D349" s="25"/>
      <c r="E349" s="2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101"/>
      <c r="R349" s="101"/>
      <c r="S349" s="101"/>
      <c r="T349" s="101"/>
      <c r="U349" s="5"/>
      <c r="V349" s="5"/>
      <c r="W349" s="5"/>
      <c r="X349" s="5"/>
      <c r="Y349" s="5"/>
      <c r="Z349" s="5"/>
      <c r="AA349" s="5"/>
      <c r="AB349" s="5"/>
    </row>
    <row r="350" ht="12.75" customHeight="1">
      <c r="A350" s="1"/>
      <c r="B350" s="1"/>
      <c r="C350" s="100"/>
      <c r="D350" s="25"/>
      <c r="E350" s="2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101"/>
      <c r="R350" s="101"/>
      <c r="S350" s="101"/>
      <c r="T350" s="101"/>
      <c r="U350" s="5"/>
      <c r="V350" s="5"/>
      <c r="W350" s="5"/>
      <c r="X350" s="5"/>
      <c r="Y350" s="5"/>
      <c r="Z350" s="5"/>
      <c r="AA350" s="5"/>
      <c r="AB350" s="5"/>
    </row>
    <row r="351" ht="12.75" customHeight="1">
      <c r="A351" s="1"/>
      <c r="B351" s="1"/>
      <c r="C351" s="100"/>
      <c r="D351" s="25"/>
      <c r="E351" s="2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101"/>
      <c r="R351" s="101"/>
      <c r="S351" s="101"/>
      <c r="T351" s="101"/>
      <c r="U351" s="5"/>
      <c r="V351" s="5"/>
      <c r="W351" s="5"/>
      <c r="X351" s="5"/>
      <c r="Y351" s="5"/>
      <c r="Z351" s="5"/>
      <c r="AA351" s="5"/>
      <c r="AB351" s="5"/>
    </row>
    <row r="352" ht="12.75" customHeight="1">
      <c r="A352" s="1"/>
      <c r="B352" s="1"/>
      <c r="C352" s="100"/>
      <c r="D352" s="25"/>
      <c r="E352" s="2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101"/>
      <c r="R352" s="101"/>
      <c r="S352" s="101"/>
      <c r="T352" s="101"/>
      <c r="U352" s="5"/>
      <c r="V352" s="5"/>
      <c r="W352" s="5"/>
      <c r="X352" s="5"/>
      <c r="Y352" s="5"/>
      <c r="Z352" s="5"/>
      <c r="AA352" s="5"/>
      <c r="AB352" s="5"/>
    </row>
    <row r="353" ht="12.75" customHeight="1">
      <c r="A353" s="1"/>
      <c r="B353" s="1"/>
      <c r="C353" s="100"/>
      <c r="D353" s="25"/>
      <c r="E353" s="2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101"/>
      <c r="R353" s="101"/>
      <c r="S353" s="101"/>
      <c r="T353" s="101"/>
      <c r="U353" s="5"/>
      <c r="V353" s="5"/>
      <c r="W353" s="5"/>
      <c r="X353" s="5"/>
      <c r="Y353" s="5"/>
      <c r="Z353" s="5"/>
      <c r="AA353" s="5"/>
      <c r="AB353" s="5"/>
    </row>
    <row r="354" ht="12.75" customHeight="1">
      <c r="A354" s="1"/>
      <c r="B354" s="1"/>
      <c r="C354" s="100"/>
      <c r="D354" s="25"/>
      <c r="E354" s="2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101"/>
      <c r="R354" s="101"/>
      <c r="S354" s="101"/>
      <c r="T354" s="101"/>
      <c r="U354" s="5"/>
      <c r="V354" s="5"/>
      <c r="W354" s="5"/>
      <c r="X354" s="5"/>
      <c r="Y354" s="5"/>
      <c r="Z354" s="5"/>
      <c r="AA354" s="5"/>
      <c r="AB354" s="5"/>
    </row>
    <row r="355" ht="12.75" customHeight="1">
      <c r="A355" s="1"/>
      <c r="B355" s="1"/>
      <c r="C355" s="100"/>
      <c r="D355" s="25"/>
      <c r="E355" s="2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101"/>
      <c r="R355" s="101"/>
      <c r="S355" s="101"/>
      <c r="T355" s="101"/>
      <c r="U355" s="5"/>
      <c r="V355" s="5"/>
      <c r="W355" s="5"/>
      <c r="X355" s="5"/>
      <c r="Y355" s="5"/>
      <c r="Z355" s="5"/>
      <c r="AA355" s="5"/>
      <c r="AB355" s="5"/>
    </row>
    <row r="356" ht="12.75" customHeight="1">
      <c r="A356" s="1"/>
      <c r="B356" s="1"/>
      <c r="C356" s="100"/>
      <c r="D356" s="25"/>
      <c r="E356" s="2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101"/>
      <c r="R356" s="101"/>
      <c r="S356" s="101"/>
      <c r="T356" s="101"/>
      <c r="U356" s="5"/>
      <c r="V356" s="5"/>
      <c r="W356" s="5"/>
      <c r="X356" s="5"/>
      <c r="Y356" s="5"/>
      <c r="Z356" s="5"/>
      <c r="AA356" s="5"/>
      <c r="AB356" s="5"/>
    </row>
    <row r="357" ht="12.75" customHeight="1">
      <c r="A357" s="1"/>
      <c r="B357" s="1"/>
      <c r="C357" s="100"/>
      <c r="D357" s="25"/>
      <c r="E357" s="2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101"/>
      <c r="R357" s="101"/>
      <c r="S357" s="101"/>
      <c r="T357" s="101"/>
      <c r="U357" s="5"/>
      <c r="V357" s="5"/>
      <c r="W357" s="5"/>
      <c r="X357" s="5"/>
      <c r="Y357" s="5"/>
      <c r="Z357" s="5"/>
      <c r="AA357" s="5"/>
      <c r="AB357" s="5"/>
    </row>
    <row r="358" ht="12.75" customHeight="1">
      <c r="A358" s="1"/>
      <c r="B358" s="1"/>
      <c r="C358" s="100"/>
      <c r="D358" s="25"/>
      <c r="E358" s="2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101"/>
      <c r="R358" s="101"/>
      <c r="S358" s="101"/>
      <c r="T358" s="101"/>
      <c r="U358" s="5"/>
      <c r="V358" s="5"/>
      <c r="W358" s="5"/>
      <c r="X358" s="5"/>
      <c r="Y358" s="5"/>
      <c r="Z358" s="5"/>
      <c r="AA358" s="5"/>
      <c r="AB358" s="5"/>
    </row>
    <row r="359" ht="12.75" customHeight="1">
      <c r="A359" s="1"/>
      <c r="B359" s="1"/>
      <c r="C359" s="100"/>
      <c r="D359" s="25"/>
      <c r="E359" s="2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101"/>
      <c r="R359" s="101"/>
      <c r="S359" s="101"/>
      <c r="T359" s="101"/>
      <c r="U359" s="5"/>
      <c r="V359" s="5"/>
      <c r="W359" s="5"/>
      <c r="X359" s="5"/>
      <c r="Y359" s="5"/>
      <c r="Z359" s="5"/>
      <c r="AA359" s="5"/>
      <c r="AB359" s="5"/>
    </row>
    <row r="360" ht="12.75" customHeight="1">
      <c r="A360" s="1"/>
      <c r="B360" s="1"/>
      <c r="C360" s="100"/>
      <c r="D360" s="25"/>
      <c r="E360" s="2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101"/>
      <c r="R360" s="101"/>
      <c r="S360" s="101"/>
      <c r="T360" s="101"/>
      <c r="U360" s="5"/>
      <c r="V360" s="5"/>
      <c r="W360" s="5"/>
      <c r="X360" s="5"/>
      <c r="Y360" s="5"/>
      <c r="Z360" s="5"/>
      <c r="AA360" s="5"/>
      <c r="AB360" s="5"/>
    </row>
    <row r="361" ht="12.75" customHeight="1">
      <c r="A361" s="1"/>
      <c r="B361" s="1"/>
      <c r="C361" s="100"/>
      <c r="D361" s="25"/>
      <c r="E361" s="2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101"/>
      <c r="R361" s="101"/>
      <c r="S361" s="101"/>
      <c r="T361" s="101"/>
      <c r="U361" s="5"/>
      <c r="V361" s="5"/>
      <c r="W361" s="5"/>
      <c r="X361" s="5"/>
      <c r="Y361" s="5"/>
      <c r="Z361" s="5"/>
      <c r="AA361" s="5"/>
      <c r="AB361" s="5"/>
    </row>
    <row r="362" ht="12.75" customHeight="1">
      <c r="A362" s="1"/>
      <c r="B362" s="1"/>
      <c r="C362" s="100"/>
      <c r="D362" s="25"/>
      <c r="E362" s="2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101"/>
      <c r="R362" s="101"/>
      <c r="S362" s="101"/>
      <c r="T362" s="101"/>
      <c r="U362" s="5"/>
      <c r="V362" s="5"/>
      <c r="W362" s="5"/>
      <c r="X362" s="5"/>
      <c r="Y362" s="5"/>
      <c r="Z362" s="5"/>
      <c r="AA362" s="5"/>
      <c r="AB362" s="5"/>
    </row>
    <row r="363" ht="12.75" customHeight="1">
      <c r="A363" s="1"/>
      <c r="B363" s="1"/>
      <c r="C363" s="100"/>
      <c r="D363" s="25"/>
      <c r="E363" s="2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101"/>
      <c r="R363" s="101"/>
      <c r="S363" s="101"/>
      <c r="T363" s="101"/>
      <c r="U363" s="5"/>
      <c r="V363" s="5"/>
      <c r="W363" s="5"/>
      <c r="X363" s="5"/>
      <c r="Y363" s="5"/>
      <c r="Z363" s="5"/>
      <c r="AA363" s="5"/>
      <c r="AB363" s="5"/>
    </row>
    <row r="364" ht="12.75" customHeight="1">
      <c r="A364" s="1"/>
      <c r="B364" s="1"/>
      <c r="C364" s="100"/>
      <c r="D364" s="25"/>
      <c r="E364" s="2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101"/>
      <c r="R364" s="101"/>
      <c r="S364" s="101"/>
      <c r="T364" s="101"/>
      <c r="U364" s="5"/>
      <c r="V364" s="5"/>
      <c r="W364" s="5"/>
      <c r="X364" s="5"/>
      <c r="Y364" s="5"/>
      <c r="Z364" s="5"/>
      <c r="AA364" s="5"/>
      <c r="AB364" s="5"/>
    </row>
    <row r="365" ht="12.75" customHeight="1">
      <c r="A365" s="1"/>
      <c r="B365" s="1"/>
      <c r="C365" s="100"/>
      <c r="D365" s="25"/>
      <c r="E365" s="2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101"/>
      <c r="R365" s="101"/>
      <c r="S365" s="101"/>
      <c r="T365" s="101"/>
      <c r="U365" s="5"/>
      <c r="V365" s="5"/>
      <c r="W365" s="5"/>
      <c r="X365" s="5"/>
      <c r="Y365" s="5"/>
      <c r="Z365" s="5"/>
      <c r="AA365" s="5"/>
      <c r="AB365" s="5"/>
    </row>
    <row r="366" ht="12.75" customHeight="1">
      <c r="A366" s="1"/>
      <c r="B366" s="1"/>
      <c r="C366" s="100"/>
      <c r="D366" s="25"/>
      <c r="E366" s="2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101"/>
      <c r="R366" s="101"/>
      <c r="S366" s="101"/>
      <c r="T366" s="101"/>
      <c r="U366" s="5"/>
      <c r="V366" s="5"/>
      <c r="W366" s="5"/>
      <c r="X366" s="5"/>
      <c r="Y366" s="5"/>
      <c r="Z366" s="5"/>
      <c r="AA366" s="5"/>
      <c r="AB366" s="5"/>
    </row>
    <row r="367" ht="12.75" customHeight="1">
      <c r="A367" s="1"/>
      <c r="B367" s="1"/>
      <c r="C367" s="100"/>
      <c r="D367" s="25"/>
      <c r="E367" s="2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101"/>
      <c r="R367" s="101"/>
      <c r="S367" s="101"/>
      <c r="T367" s="101"/>
      <c r="U367" s="5"/>
      <c r="V367" s="5"/>
      <c r="W367" s="5"/>
      <c r="X367" s="5"/>
      <c r="Y367" s="5"/>
      <c r="Z367" s="5"/>
      <c r="AA367" s="5"/>
      <c r="AB367" s="5"/>
    </row>
    <row r="368" ht="12.75" customHeight="1">
      <c r="A368" s="1"/>
      <c r="B368" s="1"/>
      <c r="C368" s="100"/>
      <c r="D368" s="25"/>
      <c r="E368" s="2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101"/>
      <c r="R368" s="101"/>
      <c r="S368" s="101"/>
      <c r="T368" s="101"/>
      <c r="U368" s="5"/>
      <c r="V368" s="5"/>
      <c r="W368" s="5"/>
      <c r="X368" s="5"/>
      <c r="Y368" s="5"/>
      <c r="Z368" s="5"/>
      <c r="AA368" s="5"/>
      <c r="AB368" s="5"/>
    </row>
    <row r="369" ht="12.75" customHeight="1">
      <c r="A369" s="1"/>
      <c r="B369" s="1"/>
      <c r="C369" s="100"/>
      <c r="D369" s="25"/>
      <c r="E369" s="2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101"/>
      <c r="R369" s="101"/>
      <c r="S369" s="101"/>
      <c r="T369" s="101"/>
      <c r="U369" s="5"/>
      <c r="V369" s="5"/>
      <c r="W369" s="5"/>
      <c r="X369" s="5"/>
      <c r="Y369" s="5"/>
      <c r="Z369" s="5"/>
      <c r="AA369" s="5"/>
      <c r="AB369" s="5"/>
    </row>
    <row r="370" ht="12.75" customHeight="1">
      <c r="A370" s="1"/>
      <c r="B370" s="1"/>
      <c r="C370" s="100"/>
      <c r="D370" s="25"/>
      <c r="E370" s="2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101"/>
      <c r="R370" s="101"/>
      <c r="S370" s="101"/>
      <c r="T370" s="101"/>
      <c r="U370" s="5"/>
      <c r="V370" s="5"/>
      <c r="W370" s="5"/>
      <c r="X370" s="5"/>
      <c r="Y370" s="5"/>
      <c r="Z370" s="5"/>
      <c r="AA370" s="5"/>
      <c r="AB370" s="5"/>
    </row>
    <row r="371" ht="12.75" customHeight="1">
      <c r="A371" s="1"/>
      <c r="B371" s="1"/>
      <c r="C371" s="100"/>
      <c r="D371" s="25"/>
      <c r="E371" s="2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101"/>
      <c r="R371" s="101"/>
      <c r="S371" s="101"/>
      <c r="T371" s="101"/>
      <c r="U371" s="5"/>
      <c r="V371" s="5"/>
      <c r="W371" s="5"/>
      <c r="X371" s="5"/>
      <c r="Y371" s="5"/>
      <c r="Z371" s="5"/>
      <c r="AA371" s="5"/>
      <c r="AB371" s="5"/>
    </row>
    <row r="372" ht="12.75" customHeight="1">
      <c r="A372" s="1"/>
      <c r="B372" s="1"/>
      <c r="C372" s="100"/>
      <c r="D372" s="25"/>
      <c r="E372" s="2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101"/>
      <c r="R372" s="101"/>
      <c r="S372" s="101"/>
      <c r="T372" s="101"/>
      <c r="U372" s="5"/>
      <c r="V372" s="5"/>
      <c r="W372" s="5"/>
      <c r="X372" s="5"/>
      <c r="Y372" s="5"/>
      <c r="Z372" s="5"/>
      <c r="AA372" s="5"/>
      <c r="AB372" s="5"/>
    </row>
    <row r="373" ht="12.75" customHeight="1">
      <c r="A373" s="1"/>
      <c r="B373" s="1"/>
      <c r="C373" s="100"/>
      <c r="D373" s="25"/>
      <c r="E373" s="2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101"/>
      <c r="R373" s="101"/>
      <c r="S373" s="101"/>
      <c r="T373" s="101"/>
      <c r="U373" s="5"/>
      <c r="V373" s="5"/>
      <c r="W373" s="5"/>
      <c r="X373" s="5"/>
      <c r="Y373" s="5"/>
      <c r="Z373" s="5"/>
      <c r="AA373" s="5"/>
      <c r="AB373" s="5"/>
    </row>
    <row r="374" ht="12.75" customHeight="1">
      <c r="A374" s="1"/>
      <c r="B374" s="1"/>
      <c r="C374" s="100"/>
      <c r="D374" s="25"/>
      <c r="E374" s="2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101"/>
      <c r="R374" s="101"/>
      <c r="S374" s="101"/>
      <c r="T374" s="101"/>
      <c r="U374" s="5"/>
      <c r="V374" s="5"/>
      <c r="W374" s="5"/>
      <c r="X374" s="5"/>
      <c r="Y374" s="5"/>
      <c r="Z374" s="5"/>
      <c r="AA374" s="5"/>
      <c r="AB374" s="5"/>
    </row>
    <row r="375" ht="12.75" customHeight="1">
      <c r="A375" s="1"/>
      <c r="B375" s="1"/>
      <c r="C375" s="100"/>
      <c r="D375" s="25"/>
      <c r="E375" s="2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101"/>
      <c r="R375" s="101"/>
      <c r="S375" s="101"/>
      <c r="T375" s="101"/>
      <c r="U375" s="5"/>
      <c r="V375" s="5"/>
      <c r="W375" s="5"/>
      <c r="X375" s="5"/>
      <c r="Y375" s="5"/>
      <c r="Z375" s="5"/>
      <c r="AA375" s="5"/>
      <c r="AB375" s="5"/>
    </row>
    <row r="376" ht="12.75" customHeight="1">
      <c r="A376" s="1"/>
      <c r="B376" s="1"/>
      <c r="C376" s="100"/>
      <c r="D376" s="25"/>
      <c r="E376" s="2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101"/>
      <c r="R376" s="101"/>
      <c r="S376" s="101"/>
      <c r="T376" s="101"/>
      <c r="U376" s="5"/>
      <c r="V376" s="5"/>
      <c r="W376" s="5"/>
      <c r="X376" s="5"/>
      <c r="Y376" s="5"/>
      <c r="Z376" s="5"/>
      <c r="AA376" s="5"/>
      <c r="AB376" s="5"/>
    </row>
    <row r="377" ht="12.75" customHeight="1">
      <c r="A377" s="1"/>
      <c r="B377" s="1"/>
      <c r="C377" s="100"/>
      <c r="D377" s="25"/>
      <c r="E377" s="2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101"/>
      <c r="R377" s="101"/>
      <c r="S377" s="101"/>
      <c r="T377" s="101"/>
      <c r="U377" s="5"/>
      <c r="V377" s="5"/>
      <c r="W377" s="5"/>
      <c r="X377" s="5"/>
      <c r="Y377" s="5"/>
      <c r="Z377" s="5"/>
      <c r="AA377" s="5"/>
      <c r="AB377" s="5"/>
    </row>
    <row r="378" ht="12.75" customHeight="1">
      <c r="A378" s="1"/>
      <c r="B378" s="1"/>
      <c r="C378" s="100"/>
      <c r="D378" s="25"/>
      <c r="E378" s="2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101"/>
      <c r="R378" s="101"/>
      <c r="S378" s="101"/>
      <c r="T378" s="101"/>
      <c r="U378" s="5"/>
      <c r="V378" s="5"/>
      <c r="W378" s="5"/>
      <c r="X378" s="5"/>
      <c r="Y378" s="5"/>
      <c r="Z378" s="5"/>
      <c r="AA378" s="5"/>
      <c r="AB378" s="5"/>
    </row>
    <row r="379" ht="12.75" customHeight="1">
      <c r="A379" s="1"/>
      <c r="B379" s="1"/>
      <c r="C379" s="100"/>
      <c r="D379" s="25"/>
      <c r="E379" s="2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101"/>
      <c r="R379" s="101"/>
      <c r="S379" s="101"/>
      <c r="T379" s="101"/>
      <c r="U379" s="5"/>
      <c r="V379" s="5"/>
      <c r="W379" s="5"/>
      <c r="X379" s="5"/>
      <c r="Y379" s="5"/>
      <c r="Z379" s="5"/>
      <c r="AA379" s="5"/>
      <c r="AB379" s="5"/>
    </row>
    <row r="380" ht="12.75" customHeight="1">
      <c r="A380" s="1"/>
      <c r="B380" s="1"/>
      <c r="C380" s="100"/>
      <c r="D380" s="25"/>
      <c r="E380" s="2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101"/>
      <c r="R380" s="101"/>
      <c r="S380" s="101"/>
      <c r="T380" s="101"/>
      <c r="U380" s="5"/>
      <c r="V380" s="5"/>
      <c r="W380" s="5"/>
      <c r="X380" s="5"/>
      <c r="Y380" s="5"/>
      <c r="Z380" s="5"/>
      <c r="AA380" s="5"/>
      <c r="AB380" s="5"/>
    </row>
    <row r="381" ht="12.75" customHeight="1">
      <c r="A381" s="1"/>
      <c r="B381" s="1"/>
      <c r="C381" s="100"/>
      <c r="D381" s="25"/>
      <c r="E381" s="2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101"/>
      <c r="R381" s="101"/>
      <c r="S381" s="101"/>
      <c r="T381" s="101"/>
      <c r="U381" s="5"/>
      <c r="V381" s="5"/>
      <c r="W381" s="5"/>
      <c r="X381" s="5"/>
      <c r="Y381" s="5"/>
      <c r="Z381" s="5"/>
      <c r="AA381" s="5"/>
      <c r="AB381" s="5"/>
    </row>
    <row r="382" ht="12.75" customHeight="1">
      <c r="A382" s="1"/>
      <c r="B382" s="1"/>
      <c r="C382" s="100"/>
      <c r="D382" s="25"/>
      <c r="E382" s="2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101"/>
      <c r="R382" s="101"/>
      <c r="S382" s="101"/>
      <c r="T382" s="101"/>
      <c r="U382" s="5"/>
      <c r="V382" s="5"/>
      <c r="W382" s="5"/>
      <c r="X382" s="5"/>
      <c r="Y382" s="5"/>
      <c r="Z382" s="5"/>
      <c r="AA382" s="5"/>
      <c r="AB382" s="5"/>
    </row>
    <row r="383" ht="12.75" customHeight="1">
      <c r="A383" s="1"/>
      <c r="B383" s="1"/>
      <c r="C383" s="100"/>
      <c r="D383" s="25"/>
      <c r="E383" s="2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101"/>
      <c r="R383" s="101"/>
      <c r="S383" s="101"/>
      <c r="T383" s="101"/>
      <c r="U383" s="5"/>
      <c r="V383" s="5"/>
      <c r="W383" s="5"/>
      <c r="X383" s="5"/>
      <c r="Y383" s="5"/>
      <c r="Z383" s="5"/>
      <c r="AA383" s="5"/>
      <c r="AB383" s="5"/>
    </row>
    <row r="384" ht="12.75" customHeight="1">
      <c r="A384" s="1"/>
      <c r="B384" s="1"/>
      <c r="C384" s="100"/>
      <c r="D384" s="25"/>
      <c r="E384" s="2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101"/>
      <c r="R384" s="101"/>
      <c r="S384" s="101"/>
      <c r="T384" s="101"/>
      <c r="U384" s="5"/>
      <c r="V384" s="5"/>
      <c r="W384" s="5"/>
      <c r="X384" s="5"/>
      <c r="Y384" s="5"/>
      <c r="Z384" s="5"/>
      <c r="AA384" s="5"/>
      <c r="AB384" s="5"/>
    </row>
    <row r="385" ht="12.75" customHeight="1">
      <c r="A385" s="1"/>
      <c r="B385" s="1"/>
      <c r="C385" s="100"/>
      <c r="D385" s="25"/>
      <c r="E385" s="2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101"/>
      <c r="R385" s="101"/>
      <c r="S385" s="101"/>
      <c r="T385" s="101"/>
      <c r="U385" s="5"/>
      <c r="V385" s="5"/>
      <c r="W385" s="5"/>
      <c r="X385" s="5"/>
      <c r="Y385" s="5"/>
      <c r="Z385" s="5"/>
      <c r="AA385" s="5"/>
      <c r="AB385" s="5"/>
    </row>
    <row r="386" ht="12.75" customHeight="1">
      <c r="A386" s="1"/>
      <c r="B386" s="1"/>
      <c r="C386" s="100"/>
      <c r="D386" s="25"/>
      <c r="E386" s="2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101"/>
      <c r="R386" s="101"/>
      <c r="S386" s="101"/>
      <c r="T386" s="101"/>
      <c r="U386" s="5"/>
      <c r="V386" s="5"/>
      <c r="W386" s="5"/>
      <c r="X386" s="5"/>
      <c r="Y386" s="5"/>
      <c r="Z386" s="5"/>
      <c r="AA386" s="5"/>
      <c r="AB386" s="5"/>
    </row>
    <row r="387" ht="12.75" customHeight="1">
      <c r="A387" s="1"/>
      <c r="B387" s="1"/>
      <c r="C387" s="100"/>
      <c r="D387" s="25"/>
      <c r="E387" s="2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101"/>
      <c r="R387" s="101"/>
      <c r="S387" s="101"/>
      <c r="T387" s="101"/>
      <c r="U387" s="5"/>
      <c r="V387" s="5"/>
      <c r="W387" s="5"/>
      <c r="X387" s="5"/>
      <c r="Y387" s="5"/>
      <c r="Z387" s="5"/>
      <c r="AA387" s="5"/>
      <c r="AB387" s="5"/>
    </row>
    <row r="388" ht="12.75" customHeight="1">
      <c r="A388" s="1"/>
      <c r="B388" s="1"/>
      <c r="C388" s="100"/>
      <c r="D388" s="25"/>
      <c r="E388" s="2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101"/>
      <c r="R388" s="101"/>
      <c r="S388" s="101"/>
      <c r="T388" s="101"/>
      <c r="U388" s="5"/>
      <c r="V388" s="5"/>
      <c r="W388" s="5"/>
      <c r="X388" s="5"/>
      <c r="Y388" s="5"/>
      <c r="Z388" s="5"/>
      <c r="AA388" s="5"/>
      <c r="AB388" s="5"/>
    </row>
    <row r="389" ht="12.75" customHeight="1">
      <c r="A389" s="1"/>
      <c r="B389" s="1"/>
      <c r="C389" s="100"/>
      <c r="D389" s="25"/>
      <c r="E389" s="2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101"/>
      <c r="R389" s="101"/>
      <c r="S389" s="101"/>
      <c r="T389" s="101"/>
      <c r="U389" s="5"/>
      <c r="V389" s="5"/>
      <c r="W389" s="5"/>
      <c r="X389" s="5"/>
      <c r="Y389" s="5"/>
      <c r="Z389" s="5"/>
      <c r="AA389" s="5"/>
      <c r="AB389" s="5"/>
    </row>
    <row r="390" ht="12.75" customHeight="1">
      <c r="A390" s="1"/>
      <c r="B390" s="1"/>
      <c r="C390" s="100"/>
      <c r="D390" s="25"/>
      <c r="E390" s="2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101"/>
      <c r="R390" s="101"/>
      <c r="S390" s="101"/>
      <c r="T390" s="101"/>
      <c r="U390" s="5"/>
      <c r="V390" s="5"/>
      <c r="W390" s="5"/>
      <c r="X390" s="5"/>
      <c r="Y390" s="5"/>
      <c r="Z390" s="5"/>
      <c r="AA390" s="5"/>
      <c r="AB390" s="5"/>
    </row>
    <row r="391" ht="12.75" customHeight="1">
      <c r="A391" s="1"/>
      <c r="B391" s="1"/>
      <c r="C391" s="100"/>
      <c r="D391" s="25"/>
      <c r="E391" s="2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101"/>
      <c r="R391" s="101"/>
      <c r="S391" s="101"/>
      <c r="T391" s="101"/>
      <c r="U391" s="5"/>
      <c r="V391" s="5"/>
      <c r="W391" s="5"/>
      <c r="X391" s="5"/>
      <c r="Y391" s="5"/>
      <c r="Z391" s="5"/>
      <c r="AA391" s="5"/>
      <c r="AB391" s="5"/>
    </row>
    <row r="392" ht="12.75" customHeight="1">
      <c r="A392" s="1"/>
      <c r="B392" s="1"/>
      <c r="C392" s="100"/>
      <c r="D392" s="25"/>
      <c r="E392" s="2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101"/>
      <c r="R392" s="101"/>
      <c r="S392" s="101"/>
      <c r="T392" s="101"/>
      <c r="U392" s="5"/>
      <c r="V392" s="5"/>
      <c r="W392" s="5"/>
      <c r="X392" s="5"/>
      <c r="Y392" s="5"/>
      <c r="Z392" s="5"/>
      <c r="AA392" s="5"/>
      <c r="AB392" s="5"/>
    </row>
    <row r="393" ht="12.75" customHeight="1">
      <c r="A393" s="1"/>
      <c r="B393" s="1"/>
      <c r="C393" s="100"/>
      <c r="D393" s="25"/>
      <c r="E393" s="2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101"/>
      <c r="R393" s="101"/>
      <c r="S393" s="101"/>
      <c r="T393" s="101"/>
      <c r="U393" s="5"/>
      <c r="V393" s="5"/>
      <c r="W393" s="5"/>
      <c r="X393" s="5"/>
      <c r="Y393" s="5"/>
      <c r="Z393" s="5"/>
      <c r="AA393" s="5"/>
      <c r="AB393" s="5"/>
    </row>
    <row r="394" ht="12.75" customHeight="1">
      <c r="A394" s="1"/>
      <c r="B394" s="1"/>
      <c r="C394" s="100"/>
      <c r="D394" s="25"/>
      <c r="E394" s="2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101"/>
      <c r="R394" s="101"/>
      <c r="S394" s="101"/>
      <c r="T394" s="101"/>
      <c r="U394" s="5"/>
      <c r="V394" s="5"/>
      <c r="W394" s="5"/>
      <c r="X394" s="5"/>
      <c r="Y394" s="5"/>
      <c r="Z394" s="5"/>
      <c r="AA394" s="5"/>
      <c r="AB394" s="5"/>
    </row>
    <row r="395" ht="12.75" customHeight="1">
      <c r="A395" s="1"/>
      <c r="B395" s="1"/>
      <c r="C395" s="100"/>
      <c r="D395" s="25"/>
      <c r="E395" s="2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101"/>
      <c r="R395" s="101"/>
      <c r="S395" s="101"/>
      <c r="T395" s="101"/>
      <c r="U395" s="5"/>
      <c r="V395" s="5"/>
      <c r="W395" s="5"/>
      <c r="X395" s="5"/>
      <c r="Y395" s="5"/>
      <c r="Z395" s="5"/>
      <c r="AA395" s="5"/>
      <c r="AB395" s="5"/>
    </row>
    <row r="396" ht="12.75" customHeight="1">
      <c r="A396" s="1"/>
      <c r="B396" s="1"/>
      <c r="C396" s="100"/>
      <c r="D396" s="25"/>
      <c r="E396" s="2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101"/>
      <c r="R396" s="101"/>
      <c r="S396" s="101"/>
      <c r="T396" s="101"/>
      <c r="U396" s="5"/>
      <c r="V396" s="5"/>
      <c r="W396" s="5"/>
      <c r="X396" s="5"/>
      <c r="Y396" s="5"/>
      <c r="Z396" s="5"/>
      <c r="AA396" s="5"/>
      <c r="AB396" s="5"/>
    </row>
    <row r="397" ht="12.75" customHeight="1">
      <c r="A397" s="1"/>
      <c r="B397" s="1"/>
      <c r="C397" s="100"/>
      <c r="D397" s="25"/>
      <c r="E397" s="2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101"/>
      <c r="R397" s="101"/>
      <c r="S397" s="101"/>
      <c r="T397" s="101"/>
      <c r="U397" s="5"/>
      <c r="V397" s="5"/>
      <c r="W397" s="5"/>
      <c r="X397" s="5"/>
      <c r="Y397" s="5"/>
      <c r="Z397" s="5"/>
      <c r="AA397" s="5"/>
      <c r="AB397" s="5"/>
    </row>
    <row r="398" ht="12.75" customHeight="1">
      <c r="A398" s="1"/>
      <c r="B398" s="1"/>
      <c r="C398" s="100"/>
      <c r="D398" s="25"/>
      <c r="E398" s="2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101"/>
      <c r="R398" s="101"/>
      <c r="S398" s="101"/>
      <c r="T398" s="101"/>
      <c r="U398" s="5"/>
      <c r="V398" s="5"/>
      <c r="W398" s="5"/>
      <c r="X398" s="5"/>
      <c r="Y398" s="5"/>
      <c r="Z398" s="5"/>
      <c r="AA398" s="5"/>
      <c r="AB398" s="5"/>
    </row>
    <row r="399" ht="12.75" customHeight="1">
      <c r="A399" s="1"/>
      <c r="B399" s="1"/>
      <c r="C399" s="100"/>
      <c r="D399" s="25"/>
      <c r="E399" s="2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101"/>
      <c r="R399" s="101"/>
      <c r="S399" s="101"/>
      <c r="T399" s="101"/>
      <c r="U399" s="5"/>
      <c r="V399" s="5"/>
      <c r="W399" s="5"/>
      <c r="X399" s="5"/>
      <c r="Y399" s="5"/>
      <c r="Z399" s="5"/>
      <c r="AA399" s="5"/>
      <c r="AB399" s="5"/>
    </row>
    <row r="400" ht="12.75" customHeight="1">
      <c r="A400" s="1"/>
      <c r="B400" s="1"/>
      <c r="C400" s="100"/>
      <c r="D400" s="25"/>
      <c r="E400" s="2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101"/>
      <c r="R400" s="101"/>
      <c r="S400" s="101"/>
      <c r="T400" s="101"/>
      <c r="U400" s="5"/>
      <c r="V400" s="5"/>
      <c r="W400" s="5"/>
      <c r="X400" s="5"/>
      <c r="Y400" s="5"/>
      <c r="Z400" s="5"/>
      <c r="AA400" s="5"/>
      <c r="AB400" s="5"/>
    </row>
    <row r="401" ht="12.75" customHeight="1">
      <c r="A401" s="1"/>
      <c r="B401" s="1"/>
      <c r="C401" s="100"/>
      <c r="D401" s="25"/>
      <c r="E401" s="2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101"/>
      <c r="R401" s="101"/>
      <c r="S401" s="101"/>
      <c r="T401" s="101"/>
      <c r="U401" s="5"/>
      <c r="V401" s="5"/>
      <c r="W401" s="5"/>
      <c r="X401" s="5"/>
      <c r="Y401" s="5"/>
      <c r="Z401" s="5"/>
      <c r="AA401" s="5"/>
      <c r="AB401" s="5"/>
    </row>
    <row r="402" ht="12.75" customHeight="1">
      <c r="A402" s="1"/>
      <c r="B402" s="1"/>
      <c r="C402" s="100"/>
      <c r="D402" s="25"/>
      <c r="E402" s="2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101"/>
      <c r="R402" s="101"/>
      <c r="S402" s="101"/>
      <c r="T402" s="101"/>
      <c r="U402" s="5"/>
      <c r="V402" s="5"/>
      <c r="W402" s="5"/>
      <c r="X402" s="5"/>
      <c r="Y402" s="5"/>
      <c r="Z402" s="5"/>
      <c r="AA402" s="5"/>
      <c r="AB402" s="5"/>
    </row>
    <row r="403" ht="12.75" customHeight="1">
      <c r="A403" s="1"/>
      <c r="B403" s="1"/>
      <c r="C403" s="100"/>
      <c r="D403" s="25"/>
      <c r="E403" s="2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101"/>
      <c r="R403" s="101"/>
      <c r="S403" s="101"/>
      <c r="T403" s="101"/>
      <c r="U403" s="5"/>
      <c r="V403" s="5"/>
      <c r="W403" s="5"/>
      <c r="X403" s="5"/>
      <c r="Y403" s="5"/>
      <c r="Z403" s="5"/>
      <c r="AA403" s="5"/>
      <c r="AB403" s="5"/>
    </row>
    <row r="404" ht="12.75" customHeight="1">
      <c r="A404" s="1"/>
      <c r="B404" s="1"/>
      <c r="C404" s="100"/>
      <c r="D404" s="25"/>
      <c r="E404" s="2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101"/>
      <c r="R404" s="101"/>
      <c r="S404" s="101"/>
      <c r="T404" s="101"/>
      <c r="U404" s="5"/>
      <c r="V404" s="5"/>
      <c r="W404" s="5"/>
      <c r="X404" s="5"/>
      <c r="Y404" s="5"/>
      <c r="Z404" s="5"/>
      <c r="AA404" s="5"/>
      <c r="AB404" s="5"/>
    </row>
    <row r="405" ht="12.75" customHeight="1">
      <c r="A405" s="1"/>
      <c r="B405" s="1"/>
      <c r="C405" s="100"/>
      <c r="D405" s="25"/>
      <c r="E405" s="2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101"/>
      <c r="R405" s="101"/>
      <c r="S405" s="101"/>
      <c r="T405" s="101"/>
      <c r="U405" s="5"/>
      <c r="V405" s="5"/>
      <c r="W405" s="5"/>
      <c r="X405" s="5"/>
      <c r="Y405" s="5"/>
      <c r="Z405" s="5"/>
      <c r="AA405" s="5"/>
      <c r="AB405" s="5"/>
    </row>
    <row r="406" ht="12.75" customHeight="1">
      <c r="A406" s="1"/>
      <c r="B406" s="1"/>
      <c r="C406" s="100"/>
      <c r="D406" s="25"/>
      <c r="E406" s="2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101"/>
      <c r="R406" s="101"/>
      <c r="S406" s="101"/>
      <c r="T406" s="101"/>
      <c r="U406" s="5"/>
      <c r="V406" s="5"/>
      <c r="W406" s="5"/>
      <c r="X406" s="5"/>
      <c r="Y406" s="5"/>
      <c r="Z406" s="5"/>
      <c r="AA406" s="5"/>
      <c r="AB406" s="5"/>
    </row>
    <row r="407" ht="12.75" customHeight="1">
      <c r="A407" s="1"/>
      <c r="B407" s="1"/>
      <c r="C407" s="100"/>
      <c r="D407" s="25"/>
      <c r="E407" s="2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101"/>
      <c r="R407" s="101"/>
      <c r="S407" s="101"/>
      <c r="T407" s="101"/>
      <c r="U407" s="5"/>
      <c r="V407" s="5"/>
      <c r="W407" s="5"/>
      <c r="X407" s="5"/>
      <c r="Y407" s="5"/>
      <c r="Z407" s="5"/>
      <c r="AA407" s="5"/>
      <c r="AB407" s="5"/>
    </row>
    <row r="408" ht="12.75" customHeight="1">
      <c r="A408" s="1"/>
      <c r="B408" s="1"/>
      <c r="C408" s="100"/>
      <c r="D408" s="25"/>
      <c r="E408" s="2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101"/>
      <c r="R408" s="101"/>
      <c r="S408" s="101"/>
      <c r="T408" s="101"/>
      <c r="U408" s="5"/>
      <c r="V408" s="5"/>
      <c r="W408" s="5"/>
      <c r="X408" s="5"/>
      <c r="Y408" s="5"/>
      <c r="Z408" s="5"/>
      <c r="AA408" s="5"/>
      <c r="AB408" s="5"/>
    </row>
    <row r="409" ht="12.75" customHeight="1">
      <c r="A409" s="1"/>
      <c r="B409" s="1"/>
      <c r="C409" s="100"/>
      <c r="D409" s="25"/>
      <c r="E409" s="2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101"/>
      <c r="R409" s="101"/>
      <c r="S409" s="101"/>
      <c r="T409" s="101"/>
      <c r="U409" s="5"/>
      <c r="V409" s="5"/>
      <c r="W409" s="5"/>
      <c r="X409" s="5"/>
      <c r="Y409" s="5"/>
      <c r="Z409" s="5"/>
      <c r="AA409" s="5"/>
      <c r="AB409" s="5"/>
    </row>
    <row r="410" ht="12.75" customHeight="1">
      <c r="A410" s="1"/>
      <c r="B410" s="1"/>
      <c r="C410" s="100"/>
      <c r="D410" s="25"/>
      <c r="E410" s="2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101"/>
      <c r="R410" s="101"/>
      <c r="S410" s="101"/>
      <c r="T410" s="101"/>
      <c r="U410" s="5"/>
      <c r="V410" s="5"/>
      <c r="W410" s="5"/>
      <c r="X410" s="5"/>
      <c r="Y410" s="5"/>
      <c r="Z410" s="5"/>
      <c r="AA410" s="5"/>
      <c r="AB410" s="5"/>
    </row>
    <row r="411" ht="12.75" customHeight="1">
      <c r="A411" s="1"/>
      <c r="B411" s="1"/>
      <c r="C411" s="100"/>
      <c r="D411" s="25"/>
      <c r="E411" s="2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101"/>
      <c r="R411" s="101"/>
      <c r="S411" s="101"/>
      <c r="T411" s="101"/>
      <c r="U411" s="5"/>
      <c r="V411" s="5"/>
      <c r="W411" s="5"/>
      <c r="X411" s="5"/>
      <c r="Y411" s="5"/>
      <c r="Z411" s="5"/>
      <c r="AA411" s="5"/>
      <c r="AB411" s="5"/>
    </row>
    <row r="412" ht="12.75" customHeight="1">
      <c r="A412" s="1"/>
      <c r="B412" s="1"/>
      <c r="C412" s="100"/>
      <c r="D412" s="25"/>
      <c r="E412" s="2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101"/>
      <c r="R412" s="101"/>
      <c r="S412" s="101"/>
      <c r="T412" s="101"/>
      <c r="U412" s="5"/>
      <c r="V412" s="5"/>
      <c r="W412" s="5"/>
      <c r="X412" s="5"/>
      <c r="Y412" s="5"/>
      <c r="Z412" s="5"/>
      <c r="AA412" s="5"/>
      <c r="AB412" s="5"/>
    </row>
    <row r="413" ht="12.75" customHeight="1">
      <c r="A413" s="1"/>
      <c r="B413" s="1"/>
      <c r="C413" s="100"/>
      <c r="D413" s="25"/>
      <c r="E413" s="2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101"/>
      <c r="R413" s="101"/>
      <c r="S413" s="101"/>
      <c r="T413" s="101"/>
      <c r="U413" s="5"/>
      <c r="V413" s="5"/>
      <c r="W413" s="5"/>
      <c r="X413" s="5"/>
      <c r="Y413" s="5"/>
      <c r="Z413" s="5"/>
      <c r="AA413" s="5"/>
      <c r="AB413" s="5"/>
    </row>
    <row r="414" ht="12.75" customHeight="1">
      <c r="A414" s="1"/>
      <c r="B414" s="1"/>
      <c r="C414" s="100"/>
      <c r="D414" s="25"/>
      <c r="E414" s="2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101"/>
      <c r="R414" s="101"/>
      <c r="S414" s="101"/>
      <c r="T414" s="101"/>
      <c r="U414" s="5"/>
      <c r="V414" s="5"/>
      <c r="W414" s="5"/>
      <c r="X414" s="5"/>
      <c r="Y414" s="5"/>
      <c r="Z414" s="5"/>
      <c r="AA414" s="5"/>
      <c r="AB414" s="5"/>
    </row>
    <row r="415" ht="12.75" customHeight="1">
      <c r="A415" s="1"/>
      <c r="B415" s="1"/>
      <c r="C415" s="100"/>
      <c r="D415" s="25"/>
      <c r="E415" s="2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101"/>
      <c r="R415" s="101"/>
      <c r="S415" s="101"/>
      <c r="T415" s="101"/>
      <c r="U415" s="5"/>
      <c r="V415" s="5"/>
      <c r="W415" s="5"/>
      <c r="X415" s="5"/>
      <c r="Y415" s="5"/>
      <c r="Z415" s="5"/>
      <c r="AA415" s="5"/>
      <c r="AB415" s="5"/>
    </row>
    <row r="416" ht="12.75" customHeight="1">
      <c r="A416" s="1"/>
      <c r="B416" s="1"/>
      <c r="C416" s="100"/>
      <c r="D416" s="25"/>
      <c r="E416" s="2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101"/>
      <c r="R416" s="101"/>
      <c r="S416" s="101"/>
      <c r="T416" s="101"/>
      <c r="U416" s="5"/>
      <c r="V416" s="5"/>
      <c r="W416" s="5"/>
      <c r="X416" s="5"/>
      <c r="Y416" s="5"/>
      <c r="Z416" s="5"/>
      <c r="AA416" s="5"/>
      <c r="AB416" s="5"/>
    </row>
    <row r="417" ht="12.75" customHeight="1">
      <c r="A417" s="1"/>
      <c r="B417" s="1"/>
      <c r="C417" s="100"/>
      <c r="D417" s="25"/>
      <c r="E417" s="2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101"/>
      <c r="R417" s="101"/>
      <c r="S417" s="101"/>
      <c r="T417" s="101"/>
      <c r="U417" s="5"/>
      <c r="V417" s="5"/>
      <c r="W417" s="5"/>
      <c r="X417" s="5"/>
      <c r="Y417" s="5"/>
      <c r="Z417" s="5"/>
      <c r="AA417" s="5"/>
      <c r="AB417" s="5"/>
    </row>
    <row r="418" ht="12.75" customHeight="1">
      <c r="A418" s="1"/>
      <c r="B418" s="1"/>
      <c r="C418" s="100"/>
      <c r="D418" s="25"/>
      <c r="E418" s="2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101"/>
      <c r="R418" s="101"/>
      <c r="S418" s="101"/>
      <c r="T418" s="101"/>
      <c r="U418" s="5"/>
      <c r="V418" s="5"/>
      <c r="W418" s="5"/>
      <c r="X418" s="5"/>
      <c r="Y418" s="5"/>
      <c r="Z418" s="5"/>
      <c r="AA418" s="5"/>
      <c r="AB418" s="5"/>
    </row>
    <row r="419" ht="12.75" customHeight="1">
      <c r="A419" s="1"/>
      <c r="B419" s="1"/>
      <c r="C419" s="100"/>
      <c r="D419" s="25"/>
      <c r="E419" s="2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101"/>
      <c r="R419" s="101"/>
      <c r="S419" s="101"/>
      <c r="T419" s="101"/>
      <c r="U419" s="5"/>
      <c r="V419" s="5"/>
      <c r="W419" s="5"/>
      <c r="X419" s="5"/>
      <c r="Y419" s="5"/>
      <c r="Z419" s="5"/>
      <c r="AA419" s="5"/>
      <c r="AB419" s="5"/>
    </row>
    <row r="420" ht="12.75" customHeight="1">
      <c r="A420" s="1"/>
      <c r="B420" s="1"/>
      <c r="C420" s="100"/>
      <c r="D420" s="25"/>
      <c r="E420" s="2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101"/>
      <c r="R420" s="101"/>
      <c r="S420" s="101"/>
      <c r="T420" s="101"/>
      <c r="U420" s="5"/>
      <c r="V420" s="5"/>
      <c r="W420" s="5"/>
      <c r="X420" s="5"/>
      <c r="Y420" s="5"/>
      <c r="Z420" s="5"/>
      <c r="AA420" s="5"/>
      <c r="AB420" s="5"/>
    </row>
    <row r="421" ht="12.75" customHeight="1">
      <c r="A421" s="1"/>
      <c r="B421" s="1"/>
      <c r="C421" s="100"/>
      <c r="D421" s="25"/>
      <c r="E421" s="2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101"/>
      <c r="R421" s="101"/>
      <c r="S421" s="101"/>
      <c r="T421" s="101"/>
      <c r="U421" s="5"/>
      <c r="V421" s="5"/>
      <c r="W421" s="5"/>
      <c r="X421" s="5"/>
      <c r="Y421" s="5"/>
      <c r="Z421" s="5"/>
      <c r="AA421" s="5"/>
      <c r="AB421" s="5"/>
    </row>
    <row r="422" ht="12.75" customHeight="1">
      <c r="A422" s="1"/>
      <c r="B422" s="1"/>
      <c r="C422" s="100"/>
      <c r="D422" s="25"/>
      <c r="E422" s="2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101"/>
      <c r="R422" s="101"/>
      <c r="S422" s="101"/>
      <c r="T422" s="101"/>
      <c r="U422" s="5"/>
      <c r="V422" s="5"/>
      <c r="W422" s="5"/>
      <c r="X422" s="5"/>
      <c r="Y422" s="5"/>
      <c r="Z422" s="5"/>
      <c r="AA422" s="5"/>
      <c r="AB422" s="5"/>
    </row>
    <row r="423" ht="12.75" customHeight="1">
      <c r="A423" s="1"/>
      <c r="B423" s="1"/>
      <c r="C423" s="100"/>
      <c r="D423" s="25"/>
      <c r="E423" s="2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101"/>
      <c r="R423" s="101"/>
      <c r="S423" s="101"/>
      <c r="T423" s="101"/>
      <c r="U423" s="5"/>
      <c r="V423" s="5"/>
      <c r="W423" s="5"/>
      <c r="X423" s="5"/>
      <c r="Y423" s="5"/>
      <c r="Z423" s="5"/>
      <c r="AA423" s="5"/>
      <c r="AB423" s="5"/>
    </row>
    <row r="424" ht="12.75" customHeight="1">
      <c r="A424" s="1"/>
      <c r="B424" s="1"/>
      <c r="C424" s="100"/>
      <c r="D424" s="25"/>
      <c r="E424" s="2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101"/>
      <c r="R424" s="101"/>
      <c r="S424" s="101"/>
      <c r="T424" s="101"/>
      <c r="U424" s="5"/>
      <c r="V424" s="5"/>
      <c r="W424" s="5"/>
      <c r="X424" s="5"/>
      <c r="Y424" s="5"/>
      <c r="Z424" s="5"/>
      <c r="AA424" s="5"/>
      <c r="AB424" s="5"/>
    </row>
    <row r="425" ht="12.75" customHeight="1">
      <c r="A425" s="1"/>
      <c r="B425" s="1"/>
      <c r="C425" s="100"/>
      <c r="D425" s="25"/>
      <c r="E425" s="2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101"/>
      <c r="R425" s="101"/>
      <c r="S425" s="101"/>
      <c r="T425" s="101"/>
      <c r="U425" s="5"/>
      <c r="V425" s="5"/>
      <c r="W425" s="5"/>
      <c r="X425" s="5"/>
      <c r="Y425" s="5"/>
      <c r="Z425" s="5"/>
      <c r="AA425" s="5"/>
      <c r="AB425" s="5"/>
    </row>
    <row r="426" ht="12.75" customHeight="1">
      <c r="A426" s="1"/>
      <c r="B426" s="1"/>
      <c r="C426" s="100"/>
      <c r="D426" s="25"/>
      <c r="E426" s="2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101"/>
      <c r="R426" s="101"/>
      <c r="S426" s="101"/>
      <c r="T426" s="101"/>
      <c r="U426" s="5"/>
      <c r="V426" s="5"/>
      <c r="W426" s="5"/>
      <c r="X426" s="5"/>
      <c r="Y426" s="5"/>
      <c r="Z426" s="5"/>
      <c r="AA426" s="5"/>
      <c r="AB426" s="5"/>
    </row>
    <row r="427" ht="12.75" customHeight="1">
      <c r="A427" s="1"/>
      <c r="B427" s="1"/>
      <c r="C427" s="100"/>
      <c r="D427" s="25"/>
      <c r="E427" s="2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101"/>
      <c r="R427" s="101"/>
      <c r="S427" s="101"/>
      <c r="T427" s="101"/>
      <c r="U427" s="5"/>
      <c r="V427" s="5"/>
      <c r="W427" s="5"/>
      <c r="X427" s="5"/>
      <c r="Y427" s="5"/>
      <c r="Z427" s="5"/>
      <c r="AA427" s="5"/>
      <c r="AB427" s="5"/>
    </row>
    <row r="428" ht="12.75" customHeight="1">
      <c r="A428" s="1"/>
      <c r="B428" s="1"/>
      <c r="C428" s="100"/>
      <c r="D428" s="25"/>
      <c r="E428" s="2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101"/>
      <c r="R428" s="101"/>
      <c r="S428" s="101"/>
      <c r="T428" s="101"/>
      <c r="U428" s="5"/>
      <c r="V428" s="5"/>
      <c r="W428" s="5"/>
      <c r="X428" s="5"/>
      <c r="Y428" s="5"/>
      <c r="Z428" s="5"/>
      <c r="AA428" s="5"/>
      <c r="AB428" s="5"/>
    </row>
    <row r="429" ht="12.75" customHeight="1">
      <c r="A429" s="1"/>
      <c r="B429" s="1"/>
      <c r="C429" s="100"/>
      <c r="D429" s="25"/>
      <c r="E429" s="2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101"/>
      <c r="R429" s="101"/>
      <c r="S429" s="101"/>
      <c r="T429" s="101"/>
      <c r="U429" s="5"/>
      <c r="V429" s="5"/>
      <c r="W429" s="5"/>
      <c r="X429" s="5"/>
      <c r="Y429" s="5"/>
      <c r="Z429" s="5"/>
      <c r="AA429" s="5"/>
      <c r="AB429" s="5"/>
    </row>
    <row r="430" ht="12.75" customHeight="1">
      <c r="A430" s="1"/>
      <c r="B430" s="1"/>
      <c r="C430" s="100"/>
      <c r="D430" s="25"/>
      <c r="E430" s="2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101"/>
      <c r="R430" s="101"/>
      <c r="S430" s="101"/>
      <c r="T430" s="101"/>
      <c r="U430" s="5"/>
      <c r="V430" s="5"/>
      <c r="W430" s="5"/>
      <c r="X430" s="5"/>
      <c r="Y430" s="5"/>
      <c r="Z430" s="5"/>
      <c r="AA430" s="5"/>
      <c r="AB430" s="5"/>
    </row>
    <row r="431" ht="12.75" customHeight="1">
      <c r="A431" s="1"/>
      <c r="B431" s="1"/>
      <c r="C431" s="100"/>
      <c r="D431" s="25"/>
      <c r="E431" s="2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101"/>
      <c r="R431" s="101"/>
      <c r="S431" s="101"/>
      <c r="T431" s="101"/>
      <c r="U431" s="5"/>
      <c r="V431" s="5"/>
      <c r="W431" s="5"/>
      <c r="X431" s="5"/>
      <c r="Y431" s="5"/>
      <c r="Z431" s="5"/>
      <c r="AA431" s="5"/>
      <c r="AB431" s="5"/>
    </row>
    <row r="432" ht="12.75" customHeight="1">
      <c r="A432" s="1"/>
      <c r="B432" s="1"/>
      <c r="C432" s="100"/>
      <c r="D432" s="25"/>
      <c r="E432" s="2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101"/>
      <c r="R432" s="101"/>
      <c r="S432" s="101"/>
      <c r="T432" s="101"/>
      <c r="U432" s="5"/>
      <c r="V432" s="5"/>
      <c r="W432" s="5"/>
      <c r="X432" s="5"/>
      <c r="Y432" s="5"/>
      <c r="Z432" s="5"/>
      <c r="AA432" s="5"/>
      <c r="AB432" s="5"/>
    </row>
    <row r="433" ht="12.75" customHeight="1">
      <c r="A433" s="1"/>
      <c r="B433" s="1"/>
      <c r="C433" s="100"/>
      <c r="D433" s="25"/>
      <c r="E433" s="2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101"/>
      <c r="R433" s="101"/>
      <c r="S433" s="101"/>
      <c r="T433" s="101"/>
      <c r="U433" s="5"/>
      <c r="V433" s="5"/>
      <c r="W433" s="5"/>
      <c r="X433" s="5"/>
      <c r="Y433" s="5"/>
      <c r="Z433" s="5"/>
      <c r="AA433" s="5"/>
      <c r="AB433" s="5"/>
    </row>
    <row r="434" ht="12.75" customHeight="1">
      <c r="A434" s="1"/>
      <c r="B434" s="1"/>
      <c r="C434" s="100"/>
      <c r="D434" s="25"/>
      <c r="E434" s="2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101"/>
      <c r="R434" s="101"/>
      <c r="S434" s="101"/>
      <c r="T434" s="101"/>
      <c r="U434" s="5"/>
      <c r="V434" s="5"/>
      <c r="W434" s="5"/>
      <c r="X434" s="5"/>
      <c r="Y434" s="5"/>
      <c r="Z434" s="5"/>
      <c r="AA434" s="5"/>
      <c r="AB434" s="5"/>
    </row>
    <row r="435" ht="12.75" customHeight="1">
      <c r="A435" s="1"/>
      <c r="B435" s="1"/>
      <c r="C435" s="100"/>
      <c r="D435" s="25"/>
      <c r="E435" s="2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101"/>
      <c r="R435" s="101"/>
      <c r="S435" s="101"/>
      <c r="T435" s="101"/>
      <c r="U435" s="5"/>
      <c r="V435" s="5"/>
      <c r="W435" s="5"/>
      <c r="X435" s="5"/>
      <c r="Y435" s="5"/>
      <c r="Z435" s="5"/>
      <c r="AA435" s="5"/>
      <c r="AB435" s="5"/>
    </row>
    <row r="436" ht="12.75" customHeight="1">
      <c r="A436" s="1"/>
      <c r="B436" s="1"/>
      <c r="C436" s="100"/>
      <c r="D436" s="25"/>
      <c r="E436" s="2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101"/>
      <c r="R436" s="101"/>
      <c r="S436" s="101"/>
      <c r="T436" s="101"/>
      <c r="U436" s="5"/>
      <c r="V436" s="5"/>
      <c r="W436" s="5"/>
      <c r="X436" s="5"/>
      <c r="Y436" s="5"/>
      <c r="Z436" s="5"/>
      <c r="AA436" s="5"/>
      <c r="AB436" s="5"/>
    </row>
    <row r="437" ht="12.75" customHeight="1">
      <c r="A437" s="1"/>
      <c r="B437" s="1"/>
      <c r="C437" s="100"/>
      <c r="D437" s="25"/>
      <c r="E437" s="2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101"/>
      <c r="R437" s="101"/>
      <c r="S437" s="101"/>
      <c r="T437" s="101"/>
      <c r="U437" s="5"/>
      <c r="V437" s="5"/>
      <c r="W437" s="5"/>
      <c r="X437" s="5"/>
      <c r="Y437" s="5"/>
      <c r="Z437" s="5"/>
      <c r="AA437" s="5"/>
      <c r="AB437" s="5"/>
    </row>
    <row r="438" ht="12.75" customHeight="1">
      <c r="A438" s="1"/>
      <c r="B438" s="1"/>
      <c r="C438" s="100"/>
      <c r="D438" s="25"/>
      <c r="E438" s="2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101"/>
      <c r="R438" s="101"/>
      <c r="S438" s="101"/>
      <c r="T438" s="101"/>
      <c r="U438" s="5"/>
      <c r="V438" s="5"/>
      <c r="W438" s="5"/>
      <c r="X438" s="5"/>
      <c r="Y438" s="5"/>
      <c r="Z438" s="5"/>
      <c r="AA438" s="5"/>
      <c r="AB438" s="5"/>
    </row>
    <row r="439" ht="12.75" customHeight="1">
      <c r="A439" s="1"/>
      <c r="B439" s="1"/>
      <c r="C439" s="100"/>
      <c r="D439" s="25"/>
      <c r="E439" s="2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101"/>
      <c r="R439" s="101"/>
      <c r="S439" s="101"/>
      <c r="T439" s="101"/>
      <c r="U439" s="5"/>
      <c r="V439" s="5"/>
      <c r="W439" s="5"/>
      <c r="X439" s="5"/>
      <c r="Y439" s="5"/>
      <c r="Z439" s="5"/>
      <c r="AA439" s="5"/>
      <c r="AB439" s="5"/>
    </row>
    <row r="440" ht="12.75" customHeight="1">
      <c r="A440" s="1"/>
      <c r="B440" s="1"/>
      <c r="C440" s="100"/>
      <c r="D440" s="25"/>
      <c r="E440" s="2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101"/>
      <c r="R440" s="101"/>
      <c r="S440" s="101"/>
      <c r="T440" s="101"/>
      <c r="U440" s="5"/>
      <c r="V440" s="5"/>
      <c r="W440" s="5"/>
      <c r="X440" s="5"/>
      <c r="Y440" s="5"/>
      <c r="Z440" s="5"/>
      <c r="AA440" s="5"/>
      <c r="AB440" s="5"/>
    </row>
    <row r="441" ht="12.75" customHeight="1">
      <c r="A441" s="1"/>
      <c r="B441" s="1"/>
      <c r="C441" s="100"/>
      <c r="D441" s="25"/>
      <c r="E441" s="2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101"/>
      <c r="R441" s="101"/>
      <c r="S441" s="101"/>
      <c r="T441" s="101"/>
      <c r="U441" s="5"/>
      <c r="V441" s="5"/>
      <c r="W441" s="5"/>
      <c r="X441" s="5"/>
      <c r="Y441" s="5"/>
      <c r="Z441" s="5"/>
      <c r="AA441" s="5"/>
      <c r="AB441" s="5"/>
    </row>
    <row r="442" ht="12.75" customHeight="1">
      <c r="A442" s="1"/>
      <c r="B442" s="1"/>
      <c r="C442" s="100"/>
      <c r="D442" s="25"/>
      <c r="E442" s="2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101"/>
      <c r="R442" s="101"/>
      <c r="S442" s="101"/>
      <c r="T442" s="101"/>
      <c r="U442" s="5"/>
      <c r="V442" s="5"/>
      <c r="W442" s="5"/>
      <c r="X442" s="5"/>
      <c r="Y442" s="5"/>
      <c r="Z442" s="5"/>
      <c r="AA442" s="5"/>
      <c r="AB442" s="5"/>
    </row>
    <row r="443" ht="12.75" customHeight="1">
      <c r="A443" s="1"/>
      <c r="B443" s="1"/>
      <c r="C443" s="100"/>
      <c r="D443" s="25"/>
      <c r="E443" s="2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101"/>
      <c r="R443" s="101"/>
      <c r="S443" s="101"/>
      <c r="T443" s="101"/>
      <c r="U443" s="5"/>
      <c r="V443" s="5"/>
      <c r="W443" s="5"/>
      <c r="X443" s="5"/>
      <c r="Y443" s="5"/>
      <c r="Z443" s="5"/>
      <c r="AA443" s="5"/>
      <c r="AB443" s="5"/>
    </row>
    <row r="444" ht="12.75" customHeight="1">
      <c r="A444" s="1"/>
      <c r="B444" s="1"/>
      <c r="C444" s="100"/>
      <c r="D444" s="25"/>
      <c r="E444" s="2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101"/>
      <c r="R444" s="101"/>
      <c r="S444" s="101"/>
      <c r="T444" s="101"/>
      <c r="U444" s="5"/>
      <c r="V444" s="5"/>
      <c r="W444" s="5"/>
      <c r="X444" s="5"/>
      <c r="Y444" s="5"/>
      <c r="Z444" s="5"/>
      <c r="AA444" s="5"/>
      <c r="AB444" s="5"/>
    </row>
    <row r="445" ht="12.75" customHeight="1">
      <c r="A445" s="1"/>
      <c r="B445" s="1"/>
      <c r="C445" s="100"/>
      <c r="D445" s="25"/>
      <c r="E445" s="2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101"/>
      <c r="R445" s="101"/>
      <c r="S445" s="101"/>
      <c r="T445" s="101"/>
      <c r="U445" s="5"/>
      <c r="V445" s="5"/>
      <c r="W445" s="5"/>
      <c r="X445" s="5"/>
      <c r="Y445" s="5"/>
      <c r="Z445" s="5"/>
      <c r="AA445" s="5"/>
      <c r="AB445" s="5"/>
    </row>
    <row r="446" ht="12.75" customHeight="1">
      <c r="A446" s="1"/>
      <c r="B446" s="1"/>
      <c r="C446" s="100"/>
      <c r="D446" s="25"/>
      <c r="E446" s="2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101"/>
      <c r="R446" s="101"/>
      <c r="S446" s="101"/>
      <c r="T446" s="101"/>
      <c r="U446" s="5"/>
      <c r="V446" s="5"/>
      <c r="W446" s="5"/>
      <c r="X446" s="5"/>
      <c r="Y446" s="5"/>
      <c r="Z446" s="5"/>
      <c r="AA446" s="5"/>
      <c r="AB446" s="5"/>
    </row>
    <row r="447" ht="12.75" customHeight="1">
      <c r="A447" s="1"/>
      <c r="B447" s="1"/>
      <c r="C447" s="100"/>
      <c r="D447" s="25"/>
      <c r="E447" s="2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101"/>
      <c r="R447" s="101"/>
      <c r="S447" s="101"/>
      <c r="T447" s="101"/>
      <c r="U447" s="5"/>
      <c r="V447" s="5"/>
      <c r="W447" s="5"/>
      <c r="X447" s="5"/>
      <c r="Y447" s="5"/>
      <c r="Z447" s="5"/>
      <c r="AA447" s="5"/>
      <c r="AB447" s="5"/>
    </row>
    <row r="448" ht="12.75" customHeight="1">
      <c r="A448" s="1"/>
      <c r="B448" s="1"/>
      <c r="C448" s="100"/>
      <c r="D448" s="25"/>
      <c r="E448" s="2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101"/>
      <c r="R448" s="101"/>
      <c r="S448" s="101"/>
      <c r="T448" s="101"/>
      <c r="U448" s="5"/>
      <c r="V448" s="5"/>
      <c r="W448" s="5"/>
      <c r="X448" s="5"/>
      <c r="Y448" s="5"/>
      <c r="Z448" s="5"/>
      <c r="AA448" s="5"/>
      <c r="AB448" s="5"/>
    </row>
    <row r="449" ht="12.75" customHeight="1">
      <c r="A449" s="1"/>
      <c r="B449" s="1"/>
      <c r="C449" s="100"/>
      <c r="D449" s="25"/>
      <c r="E449" s="2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101"/>
      <c r="R449" s="101"/>
      <c r="S449" s="101"/>
      <c r="T449" s="101"/>
      <c r="U449" s="5"/>
      <c r="V449" s="5"/>
      <c r="W449" s="5"/>
      <c r="X449" s="5"/>
      <c r="Y449" s="5"/>
      <c r="Z449" s="5"/>
      <c r="AA449" s="5"/>
      <c r="AB449" s="5"/>
    </row>
    <row r="450" ht="12.75" customHeight="1">
      <c r="A450" s="1"/>
      <c r="B450" s="1"/>
      <c r="C450" s="100"/>
      <c r="D450" s="25"/>
      <c r="E450" s="2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101"/>
      <c r="R450" s="101"/>
      <c r="S450" s="101"/>
      <c r="T450" s="101"/>
      <c r="U450" s="5"/>
      <c r="V450" s="5"/>
      <c r="W450" s="5"/>
      <c r="X450" s="5"/>
      <c r="Y450" s="5"/>
      <c r="Z450" s="5"/>
      <c r="AA450" s="5"/>
      <c r="AB450" s="5"/>
    </row>
    <row r="451" ht="12.75" customHeight="1">
      <c r="A451" s="1"/>
      <c r="B451" s="1"/>
      <c r="C451" s="100"/>
      <c r="D451" s="25"/>
      <c r="E451" s="2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101"/>
      <c r="R451" s="101"/>
      <c r="S451" s="101"/>
      <c r="T451" s="101"/>
      <c r="U451" s="5"/>
      <c r="V451" s="5"/>
      <c r="W451" s="5"/>
      <c r="X451" s="5"/>
      <c r="Y451" s="5"/>
      <c r="Z451" s="5"/>
      <c r="AA451" s="5"/>
      <c r="AB451" s="5"/>
    </row>
    <row r="452" ht="12.75" customHeight="1">
      <c r="A452" s="1"/>
      <c r="B452" s="1"/>
      <c r="C452" s="100"/>
      <c r="D452" s="25"/>
      <c r="E452" s="2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101"/>
      <c r="R452" s="101"/>
      <c r="S452" s="101"/>
      <c r="T452" s="101"/>
      <c r="U452" s="5"/>
      <c r="V452" s="5"/>
      <c r="W452" s="5"/>
      <c r="X452" s="5"/>
      <c r="Y452" s="5"/>
      <c r="Z452" s="5"/>
      <c r="AA452" s="5"/>
      <c r="AB452" s="5"/>
    </row>
    <row r="453" ht="12.75" customHeight="1">
      <c r="A453" s="1"/>
      <c r="B453" s="1"/>
      <c r="C453" s="100"/>
      <c r="D453" s="25"/>
      <c r="E453" s="2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101"/>
      <c r="R453" s="101"/>
      <c r="S453" s="101"/>
      <c r="T453" s="101"/>
      <c r="U453" s="5"/>
      <c r="V453" s="5"/>
      <c r="W453" s="5"/>
      <c r="X453" s="5"/>
      <c r="Y453" s="5"/>
      <c r="Z453" s="5"/>
      <c r="AA453" s="5"/>
      <c r="AB453" s="5"/>
    </row>
    <row r="454" ht="12.75" customHeight="1">
      <c r="A454" s="1"/>
      <c r="B454" s="1"/>
      <c r="C454" s="100"/>
      <c r="D454" s="25"/>
      <c r="E454" s="2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101"/>
      <c r="R454" s="101"/>
      <c r="S454" s="101"/>
      <c r="T454" s="101"/>
      <c r="U454" s="5"/>
      <c r="V454" s="5"/>
      <c r="W454" s="5"/>
      <c r="X454" s="5"/>
      <c r="Y454" s="5"/>
      <c r="Z454" s="5"/>
      <c r="AA454" s="5"/>
      <c r="AB454" s="5"/>
    </row>
    <row r="455" ht="12.75" customHeight="1">
      <c r="A455" s="1"/>
      <c r="B455" s="1"/>
      <c r="C455" s="100"/>
      <c r="D455" s="25"/>
      <c r="E455" s="2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101"/>
      <c r="R455" s="101"/>
      <c r="S455" s="101"/>
      <c r="T455" s="101"/>
      <c r="U455" s="5"/>
      <c r="V455" s="5"/>
      <c r="W455" s="5"/>
      <c r="X455" s="5"/>
      <c r="Y455" s="5"/>
      <c r="Z455" s="5"/>
      <c r="AA455" s="5"/>
      <c r="AB455" s="5"/>
    </row>
    <row r="456" ht="12.75" customHeight="1">
      <c r="A456" s="1"/>
      <c r="B456" s="1"/>
      <c r="C456" s="100"/>
      <c r="D456" s="25"/>
      <c r="E456" s="2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101"/>
      <c r="R456" s="101"/>
      <c r="S456" s="101"/>
      <c r="T456" s="101"/>
      <c r="U456" s="5"/>
      <c r="V456" s="5"/>
      <c r="W456" s="5"/>
      <c r="X456" s="5"/>
      <c r="Y456" s="5"/>
      <c r="Z456" s="5"/>
      <c r="AA456" s="5"/>
      <c r="AB456" s="5"/>
    </row>
    <row r="457" ht="12.75" customHeight="1">
      <c r="A457" s="1"/>
      <c r="B457" s="1"/>
      <c r="C457" s="100"/>
      <c r="D457" s="25"/>
      <c r="E457" s="2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101"/>
      <c r="R457" s="101"/>
      <c r="S457" s="101"/>
      <c r="T457" s="101"/>
      <c r="U457" s="5"/>
      <c r="V457" s="5"/>
      <c r="W457" s="5"/>
      <c r="X457" s="5"/>
      <c r="Y457" s="5"/>
      <c r="Z457" s="5"/>
      <c r="AA457" s="5"/>
      <c r="AB457" s="5"/>
    </row>
    <row r="458" ht="12.75" customHeight="1">
      <c r="A458" s="1"/>
      <c r="B458" s="1"/>
      <c r="C458" s="100"/>
      <c r="D458" s="25"/>
      <c r="E458" s="2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101"/>
      <c r="R458" s="101"/>
      <c r="S458" s="101"/>
      <c r="T458" s="101"/>
      <c r="U458" s="5"/>
      <c r="V458" s="5"/>
      <c r="W458" s="5"/>
      <c r="X458" s="5"/>
      <c r="Y458" s="5"/>
      <c r="Z458" s="5"/>
      <c r="AA458" s="5"/>
      <c r="AB458" s="5"/>
    </row>
    <row r="459" ht="12.75" customHeight="1">
      <c r="A459" s="1"/>
      <c r="B459" s="1"/>
      <c r="C459" s="100"/>
      <c r="D459" s="25"/>
      <c r="E459" s="2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101"/>
      <c r="R459" s="101"/>
      <c r="S459" s="101"/>
      <c r="T459" s="101"/>
      <c r="U459" s="5"/>
      <c r="V459" s="5"/>
      <c r="W459" s="5"/>
      <c r="X459" s="5"/>
      <c r="Y459" s="5"/>
      <c r="Z459" s="5"/>
      <c r="AA459" s="5"/>
      <c r="AB459" s="5"/>
    </row>
    <row r="460" ht="12.75" customHeight="1">
      <c r="A460" s="1"/>
      <c r="B460" s="1"/>
      <c r="C460" s="100"/>
      <c r="D460" s="25"/>
      <c r="E460" s="2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101"/>
      <c r="R460" s="101"/>
      <c r="S460" s="101"/>
      <c r="T460" s="101"/>
      <c r="U460" s="5"/>
      <c r="V460" s="5"/>
      <c r="W460" s="5"/>
      <c r="X460" s="5"/>
      <c r="Y460" s="5"/>
      <c r="Z460" s="5"/>
      <c r="AA460" s="5"/>
      <c r="AB460" s="5"/>
    </row>
    <row r="461" ht="12.75" customHeight="1">
      <c r="A461" s="1"/>
      <c r="B461" s="1"/>
      <c r="C461" s="100"/>
      <c r="D461" s="25"/>
      <c r="E461" s="2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101"/>
      <c r="R461" s="101"/>
      <c r="S461" s="101"/>
      <c r="T461" s="101"/>
      <c r="U461" s="5"/>
      <c r="V461" s="5"/>
      <c r="W461" s="5"/>
      <c r="X461" s="5"/>
      <c r="Y461" s="5"/>
      <c r="Z461" s="5"/>
      <c r="AA461" s="5"/>
      <c r="AB461" s="5"/>
    </row>
    <row r="462" ht="12.75" customHeight="1">
      <c r="A462" s="1"/>
      <c r="B462" s="1"/>
      <c r="C462" s="100"/>
      <c r="D462" s="25"/>
      <c r="E462" s="2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101"/>
      <c r="R462" s="101"/>
      <c r="S462" s="101"/>
      <c r="T462" s="101"/>
      <c r="U462" s="5"/>
      <c r="V462" s="5"/>
      <c r="W462" s="5"/>
      <c r="X462" s="5"/>
      <c r="Y462" s="5"/>
      <c r="Z462" s="5"/>
      <c r="AA462" s="5"/>
      <c r="AB462" s="5"/>
    </row>
    <row r="463" ht="12.75" customHeight="1">
      <c r="A463" s="1"/>
      <c r="B463" s="1"/>
      <c r="C463" s="100"/>
      <c r="D463" s="25"/>
      <c r="E463" s="2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101"/>
      <c r="R463" s="101"/>
      <c r="S463" s="101"/>
      <c r="T463" s="101"/>
      <c r="U463" s="5"/>
      <c r="V463" s="5"/>
      <c r="W463" s="5"/>
      <c r="X463" s="5"/>
      <c r="Y463" s="5"/>
      <c r="Z463" s="5"/>
      <c r="AA463" s="5"/>
      <c r="AB463" s="5"/>
    </row>
    <row r="464" ht="12.75" customHeight="1">
      <c r="A464" s="1"/>
      <c r="B464" s="1"/>
      <c r="C464" s="100"/>
      <c r="D464" s="25"/>
      <c r="E464" s="2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101"/>
      <c r="R464" s="101"/>
      <c r="S464" s="101"/>
      <c r="T464" s="101"/>
      <c r="U464" s="5"/>
      <c r="V464" s="5"/>
      <c r="W464" s="5"/>
      <c r="X464" s="5"/>
      <c r="Y464" s="5"/>
      <c r="Z464" s="5"/>
      <c r="AA464" s="5"/>
      <c r="AB464" s="5"/>
    </row>
    <row r="465" ht="12.75" customHeight="1">
      <c r="A465" s="1"/>
      <c r="B465" s="1"/>
      <c r="C465" s="100"/>
      <c r="D465" s="25"/>
      <c r="E465" s="2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101"/>
      <c r="R465" s="101"/>
      <c r="S465" s="101"/>
      <c r="T465" s="101"/>
      <c r="U465" s="5"/>
      <c r="V465" s="5"/>
      <c r="W465" s="5"/>
      <c r="X465" s="5"/>
      <c r="Y465" s="5"/>
      <c r="Z465" s="5"/>
      <c r="AA465" s="5"/>
      <c r="AB465" s="5"/>
    </row>
    <row r="466" ht="12.75" customHeight="1">
      <c r="A466" s="1"/>
      <c r="B466" s="1"/>
      <c r="C466" s="100"/>
      <c r="D466" s="25"/>
      <c r="E466" s="2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101"/>
      <c r="R466" s="101"/>
      <c r="S466" s="101"/>
      <c r="T466" s="101"/>
      <c r="U466" s="5"/>
      <c r="V466" s="5"/>
      <c r="W466" s="5"/>
      <c r="X466" s="5"/>
      <c r="Y466" s="5"/>
      <c r="Z466" s="5"/>
      <c r="AA466" s="5"/>
      <c r="AB466" s="5"/>
    </row>
    <row r="467" ht="12.75" customHeight="1">
      <c r="A467" s="1"/>
      <c r="B467" s="1"/>
      <c r="C467" s="100"/>
      <c r="D467" s="25"/>
      <c r="E467" s="2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101"/>
      <c r="R467" s="101"/>
      <c r="S467" s="101"/>
      <c r="T467" s="101"/>
      <c r="U467" s="5"/>
      <c r="V467" s="5"/>
      <c r="W467" s="5"/>
      <c r="X467" s="5"/>
      <c r="Y467" s="5"/>
      <c r="Z467" s="5"/>
      <c r="AA467" s="5"/>
      <c r="AB467" s="5"/>
    </row>
    <row r="468" ht="12.75" customHeight="1">
      <c r="A468" s="1"/>
      <c r="B468" s="1"/>
      <c r="C468" s="100"/>
      <c r="D468" s="25"/>
      <c r="E468" s="2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101"/>
      <c r="R468" s="101"/>
      <c r="S468" s="101"/>
      <c r="T468" s="101"/>
      <c r="U468" s="5"/>
      <c r="V468" s="5"/>
      <c r="W468" s="5"/>
      <c r="X468" s="5"/>
      <c r="Y468" s="5"/>
      <c r="Z468" s="5"/>
      <c r="AA468" s="5"/>
      <c r="AB468" s="5"/>
    </row>
    <row r="469" ht="12.75" customHeight="1">
      <c r="A469" s="1"/>
      <c r="B469" s="1"/>
      <c r="C469" s="100"/>
      <c r="D469" s="25"/>
      <c r="E469" s="2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101"/>
      <c r="R469" s="101"/>
      <c r="S469" s="101"/>
      <c r="T469" s="101"/>
      <c r="U469" s="5"/>
      <c r="V469" s="5"/>
      <c r="W469" s="5"/>
      <c r="X469" s="5"/>
      <c r="Y469" s="5"/>
      <c r="Z469" s="5"/>
      <c r="AA469" s="5"/>
      <c r="AB469" s="5"/>
    </row>
    <row r="470" ht="12.75" customHeight="1">
      <c r="A470" s="1"/>
      <c r="B470" s="1"/>
      <c r="C470" s="100"/>
      <c r="D470" s="25"/>
      <c r="E470" s="2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101"/>
      <c r="R470" s="101"/>
      <c r="S470" s="101"/>
      <c r="T470" s="101"/>
      <c r="U470" s="5"/>
      <c r="V470" s="5"/>
      <c r="W470" s="5"/>
      <c r="X470" s="5"/>
      <c r="Y470" s="5"/>
      <c r="Z470" s="5"/>
      <c r="AA470" s="5"/>
      <c r="AB470" s="5"/>
    </row>
    <row r="471" ht="12.75" customHeight="1">
      <c r="A471" s="1"/>
      <c r="B471" s="1"/>
      <c r="C471" s="100"/>
      <c r="D471" s="25"/>
      <c r="E471" s="2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101"/>
      <c r="R471" s="101"/>
      <c r="S471" s="101"/>
      <c r="T471" s="101"/>
      <c r="U471" s="5"/>
      <c r="V471" s="5"/>
      <c r="W471" s="5"/>
      <c r="X471" s="5"/>
      <c r="Y471" s="5"/>
      <c r="Z471" s="5"/>
      <c r="AA471" s="5"/>
      <c r="AB471" s="5"/>
    </row>
    <row r="472" ht="12.75" customHeight="1">
      <c r="A472" s="1"/>
      <c r="B472" s="1"/>
      <c r="C472" s="100"/>
      <c r="D472" s="25"/>
      <c r="E472" s="2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101"/>
      <c r="R472" s="101"/>
      <c r="S472" s="101"/>
      <c r="T472" s="101"/>
      <c r="U472" s="5"/>
      <c r="V472" s="5"/>
      <c r="W472" s="5"/>
      <c r="X472" s="5"/>
      <c r="Y472" s="5"/>
      <c r="Z472" s="5"/>
      <c r="AA472" s="5"/>
      <c r="AB472" s="5"/>
    </row>
    <row r="473" ht="12.75" customHeight="1">
      <c r="A473" s="1"/>
      <c r="B473" s="1"/>
      <c r="C473" s="100"/>
      <c r="D473" s="25"/>
      <c r="E473" s="2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101"/>
      <c r="R473" s="101"/>
      <c r="S473" s="101"/>
      <c r="T473" s="101"/>
      <c r="U473" s="5"/>
      <c r="V473" s="5"/>
      <c r="W473" s="5"/>
      <c r="X473" s="5"/>
      <c r="Y473" s="5"/>
      <c r="Z473" s="5"/>
      <c r="AA473" s="5"/>
      <c r="AB473" s="5"/>
    </row>
    <row r="474" ht="12.75" customHeight="1">
      <c r="A474" s="1"/>
      <c r="B474" s="1"/>
      <c r="C474" s="100"/>
      <c r="D474" s="25"/>
      <c r="E474" s="2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101"/>
      <c r="R474" s="101"/>
      <c r="S474" s="101"/>
      <c r="T474" s="101"/>
      <c r="U474" s="5"/>
      <c r="V474" s="5"/>
      <c r="W474" s="5"/>
      <c r="X474" s="5"/>
      <c r="Y474" s="5"/>
      <c r="Z474" s="5"/>
      <c r="AA474" s="5"/>
      <c r="AB474" s="5"/>
    </row>
    <row r="475" ht="12.75" customHeight="1">
      <c r="A475" s="1"/>
      <c r="B475" s="1"/>
      <c r="C475" s="100"/>
      <c r="D475" s="25"/>
      <c r="E475" s="2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101"/>
      <c r="R475" s="101"/>
      <c r="S475" s="101"/>
      <c r="T475" s="101"/>
      <c r="U475" s="5"/>
      <c r="V475" s="5"/>
      <c r="W475" s="5"/>
      <c r="X475" s="5"/>
      <c r="Y475" s="5"/>
      <c r="Z475" s="5"/>
      <c r="AA475" s="5"/>
      <c r="AB475" s="5"/>
    </row>
    <row r="476" ht="12.75" customHeight="1">
      <c r="A476" s="1"/>
      <c r="B476" s="1"/>
      <c r="C476" s="100"/>
      <c r="D476" s="25"/>
      <c r="E476" s="2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101"/>
      <c r="R476" s="101"/>
      <c r="S476" s="101"/>
      <c r="T476" s="101"/>
      <c r="U476" s="5"/>
      <c r="V476" s="5"/>
      <c r="W476" s="5"/>
      <c r="X476" s="5"/>
      <c r="Y476" s="5"/>
      <c r="Z476" s="5"/>
      <c r="AA476" s="5"/>
      <c r="AB476" s="5"/>
    </row>
    <row r="477" ht="12.75" customHeight="1">
      <c r="A477" s="1"/>
      <c r="B477" s="1"/>
      <c r="C477" s="100"/>
      <c r="D477" s="25"/>
      <c r="E477" s="2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101"/>
      <c r="R477" s="101"/>
      <c r="S477" s="101"/>
      <c r="T477" s="101"/>
      <c r="U477" s="5"/>
      <c r="V477" s="5"/>
      <c r="W477" s="5"/>
      <c r="X477" s="5"/>
      <c r="Y477" s="5"/>
      <c r="Z477" s="5"/>
      <c r="AA477" s="5"/>
      <c r="AB477" s="5"/>
    </row>
    <row r="478" ht="12.75" customHeight="1">
      <c r="A478" s="1"/>
      <c r="B478" s="1"/>
      <c r="C478" s="100"/>
      <c r="D478" s="25"/>
      <c r="E478" s="2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101"/>
      <c r="R478" s="101"/>
      <c r="S478" s="101"/>
      <c r="T478" s="101"/>
      <c r="U478" s="5"/>
      <c r="V478" s="5"/>
      <c r="W478" s="5"/>
      <c r="X478" s="5"/>
      <c r="Y478" s="5"/>
      <c r="Z478" s="5"/>
      <c r="AA478" s="5"/>
      <c r="AB478" s="5"/>
    </row>
    <row r="479" ht="12.75" customHeight="1">
      <c r="A479" s="1"/>
      <c r="B479" s="1"/>
      <c r="C479" s="100"/>
      <c r="D479" s="25"/>
      <c r="E479" s="2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101"/>
      <c r="R479" s="101"/>
      <c r="S479" s="101"/>
      <c r="T479" s="101"/>
      <c r="U479" s="5"/>
      <c r="V479" s="5"/>
      <c r="W479" s="5"/>
      <c r="X479" s="5"/>
      <c r="Y479" s="5"/>
      <c r="Z479" s="5"/>
      <c r="AA479" s="5"/>
      <c r="AB479" s="5"/>
    </row>
    <row r="480" ht="12.75" customHeight="1">
      <c r="A480" s="1"/>
      <c r="B480" s="1"/>
      <c r="C480" s="100"/>
      <c r="D480" s="25"/>
      <c r="E480" s="2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101"/>
      <c r="R480" s="101"/>
      <c r="S480" s="101"/>
      <c r="T480" s="101"/>
      <c r="U480" s="5"/>
      <c r="V480" s="5"/>
      <c r="W480" s="5"/>
      <c r="X480" s="5"/>
      <c r="Y480" s="5"/>
      <c r="Z480" s="5"/>
      <c r="AA480" s="5"/>
      <c r="AB480" s="5"/>
    </row>
    <row r="481" ht="12.75" customHeight="1">
      <c r="A481" s="1"/>
      <c r="B481" s="1"/>
      <c r="C481" s="100"/>
      <c r="D481" s="25"/>
      <c r="E481" s="2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101"/>
      <c r="R481" s="101"/>
      <c r="S481" s="101"/>
      <c r="T481" s="101"/>
      <c r="U481" s="5"/>
      <c r="V481" s="5"/>
      <c r="W481" s="5"/>
      <c r="X481" s="5"/>
      <c r="Y481" s="5"/>
      <c r="Z481" s="5"/>
      <c r="AA481" s="5"/>
      <c r="AB481" s="5"/>
    </row>
    <row r="482" ht="12.75" customHeight="1">
      <c r="A482" s="1"/>
      <c r="B482" s="1"/>
      <c r="C482" s="100"/>
      <c r="D482" s="25"/>
      <c r="E482" s="2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101"/>
      <c r="R482" s="101"/>
      <c r="S482" s="101"/>
      <c r="T482" s="101"/>
      <c r="U482" s="5"/>
      <c r="V482" s="5"/>
      <c r="W482" s="5"/>
      <c r="X482" s="5"/>
      <c r="Y482" s="5"/>
      <c r="Z482" s="5"/>
      <c r="AA482" s="5"/>
      <c r="AB482" s="5"/>
    </row>
    <row r="483" ht="12.75" customHeight="1">
      <c r="A483" s="1"/>
      <c r="B483" s="1"/>
      <c r="C483" s="100"/>
      <c r="D483" s="25"/>
      <c r="E483" s="2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101"/>
      <c r="R483" s="101"/>
      <c r="S483" s="101"/>
      <c r="T483" s="101"/>
      <c r="U483" s="5"/>
      <c r="V483" s="5"/>
      <c r="W483" s="5"/>
      <c r="X483" s="5"/>
      <c r="Y483" s="5"/>
      <c r="Z483" s="5"/>
      <c r="AA483" s="5"/>
      <c r="AB483" s="5"/>
    </row>
    <row r="484" ht="12.75" customHeight="1">
      <c r="A484" s="1"/>
      <c r="B484" s="1"/>
      <c r="C484" s="100"/>
      <c r="D484" s="25"/>
      <c r="E484" s="2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101"/>
      <c r="R484" s="101"/>
      <c r="S484" s="101"/>
      <c r="T484" s="101"/>
      <c r="U484" s="5"/>
      <c r="V484" s="5"/>
      <c r="W484" s="5"/>
      <c r="X484" s="5"/>
      <c r="Y484" s="5"/>
      <c r="Z484" s="5"/>
      <c r="AA484" s="5"/>
      <c r="AB484" s="5"/>
    </row>
    <row r="485" ht="12.75" customHeight="1">
      <c r="A485" s="1"/>
      <c r="B485" s="1"/>
      <c r="C485" s="100"/>
      <c r="D485" s="25"/>
      <c r="E485" s="2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101"/>
      <c r="R485" s="101"/>
      <c r="S485" s="101"/>
      <c r="T485" s="101"/>
      <c r="U485" s="5"/>
      <c r="V485" s="5"/>
      <c r="W485" s="5"/>
      <c r="X485" s="5"/>
      <c r="Y485" s="5"/>
      <c r="Z485" s="5"/>
      <c r="AA485" s="5"/>
      <c r="AB485" s="5"/>
    </row>
    <row r="486" ht="12.75" customHeight="1">
      <c r="A486" s="1"/>
      <c r="B486" s="1"/>
      <c r="C486" s="100"/>
      <c r="D486" s="25"/>
      <c r="E486" s="2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101"/>
      <c r="R486" s="101"/>
      <c r="S486" s="101"/>
      <c r="T486" s="101"/>
      <c r="U486" s="5"/>
      <c r="V486" s="5"/>
      <c r="W486" s="5"/>
      <c r="X486" s="5"/>
      <c r="Y486" s="5"/>
      <c r="Z486" s="5"/>
      <c r="AA486" s="5"/>
      <c r="AB486" s="5"/>
    </row>
    <row r="487" ht="12.75" customHeight="1">
      <c r="A487" s="1"/>
      <c r="B487" s="1"/>
      <c r="C487" s="100"/>
      <c r="D487" s="25"/>
      <c r="E487" s="2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101"/>
      <c r="R487" s="101"/>
      <c r="S487" s="101"/>
      <c r="T487" s="101"/>
      <c r="U487" s="5"/>
      <c r="V487" s="5"/>
      <c r="W487" s="5"/>
      <c r="X487" s="5"/>
      <c r="Y487" s="5"/>
      <c r="Z487" s="5"/>
      <c r="AA487" s="5"/>
      <c r="AB487" s="5"/>
    </row>
    <row r="488" ht="12.75" customHeight="1">
      <c r="A488" s="1"/>
      <c r="B488" s="1"/>
      <c r="C488" s="100"/>
      <c r="D488" s="25"/>
      <c r="E488" s="2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101"/>
      <c r="R488" s="101"/>
      <c r="S488" s="101"/>
      <c r="T488" s="101"/>
      <c r="U488" s="5"/>
      <c r="V488" s="5"/>
      <c r="W488" s="5"/>
      <c r="X488" s="5"/>
      <c r="Y488" s="5"/>
      <c r="Z488" s="5"/>
      <c r="AA488" s="5"/>
      <c r="AB488" s="5"/>
    </row>
    <row r="489" ht="12.75" customHeight="1">
      <c r="A489" s="1"/>
      <c r="B489" s="1"/>
      <c r="C489" s="100"/>
      <c r="D489" s="25"/>
      <c r="E489" s="2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101"/>
      <c r="R489" s="101"/>
      <c r="S489" s="101"/>
      <c r="T489" s="101"/>
      <c r="U489" s="5"/>
      <c r="V489" s="5"/>
      <c r="W489" s="5"/>
      <c r="X489" s="5"/>
      <c r="Y489" s="5"/>
      <c r="Z489" s="5"/>
      <c r="AA489" s="5"/>
      <c r="AB489" s="5"/>
    </row>
    <row r="490" ht="12.75" customHeight="1">
      <c r="A490" s="1"/>
      <c r="B490" s="1"/>
      <c r="C490" s="100"/>
      <c r="D490" s="25"/>
      <c r="E490" s="2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101"/>
      <c r="R490" s="101"/>
      <c r="S490" s="101"/>
      <c r="T490" s="101"/>
      <c r="U490" s="5"/>
      <c r="V490" s="5"/>
      <c r="W490" s="5"/>
      <c r="X490" s="5"/>
      <c r="Y490" s="5"/>
      <c r="Z490" s="5"/>
      <c r="AA490" s="5"/>
      <c r="AB490" s="5"/>
    </row>
    <row r="491" ht="12.75" customHeight="1">
      <c r="A491" s="1"/>
      <c r="B491" s="1"/>
      <c r="C491" s="100"/>
      <c r="D491" s="25"/>
      <c r="E491" s="2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101"/>
      <c r="R491" s="101"/>
      <c r="S491" s="101"/>
      <c r="T491" s="101"/>
      <c r="U491" s="5"/>
      <c r="V491" s="5"/>
      <c r="W491" s="5"/>
      <c r="X491" s="5"/>
      <c r="Y491" s="5"/>
      <c r="Z491" s="5"/>
      <c r="AA491" s="5"/>
      <c r="AB491" s="5"/>
    </row>
    <row r="492" ht="12.75" customHeight="1">
      <c r="A492" s="1"/>
      <c r="B492" s="1"/>
      <c r="C492" s="100"/>
      <c r="D492" s="25"/>
      <c r="E492" s="2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101"/>
      <c r="R492" s="101"/>
      <c r="S492" s="101"/>
      <c r="T492" s="101"/>
      <c r="U492" s="5"/>
      <c r="V492" s="5"/>
      <c r="W492" s="5"/>
      <c r="X492" s="5"/>
      <c r="Y492" s="5"/>
      <c r="Z492" s="5"/>
      <c r="AA492" s="5"/>
      <c r="AB492" s="5"/>
    </row>
    <row r="493" ht="12.75" customHeight="1">
      <c r="A493" s="1"/>
      <c r="B493" s="1"/>
      <c r="C493" s="100"/>
      <c r="D493" s="25"/>
      <c r="E493" s="2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101"/>
      <c r="R493" s="101"/>
      <c r="S493" s="101"/>
      <c r="T493" s="101"/>
      <c r="U493" s="5"/>
      <c r="V493" s="5"/>
      <c r="W493" s="5"/>
      <c r="X493" s="5"/>
      <c r="Y493" s="5"/>
      <c r="Z493" s="5"/>
      <c r="AA493" s="5"/>
      <c r="AB493" s="5"/>
    </row>
    <row r="494" ht="12.75" customHeight="1">
      <c r="A494" s="1"/>
      <c r="B494" s="1"/>
      <c r="C494" s="100"/>
      <c r="D494" s="25"/>
      <c r="E494" s="2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101"/>
      <c r="R494" s="101"/>
      <c r="S494" s="101"/>
      <c r="T494" s="101"/>
      <c r="U494" s="5"/>
      <c r="V494" s="5"/>
      <c r="W494" s="5"/>
      <c r="X494" s="5"/>
      <c r="Y494" s="5"/>
      <c r="Z494" s="5"/>
      <c r="AA494" s="5"/>
      <c r="AB494" s="5"/>
    </row>
    <row r="495" ht="12.75" customHeight="1">
      <c r="A495" s="1"/>
      <c r="B495" s="1"/>
      <c r="C495" s="100"/>
      <c r="D495" s="25"/>
      <c r="E495" s="2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101"/>
      <c r="R495" s="101"/>
      <c r="S495" s="101"/>
      <c r="T495" s="101"/>
      <c r="U495" s="5"/>
      <c r="V495" s="5"/>
      <c r="W495" s="5"/>
      <c r="X495" s="5"/>
      <c r="Y495" s="5"/>
      <c r="Z495" s="5"/>
      <c r="AA495" s="5"/>
      <c r="AB495" s="5"/>
    </row>
    <row r="496" ht="12.75" customHeight="1">
      <c r="A496" s="1"/>
      <c r="B496" s="1"/>
      <c r="C496" s="100"/>
      <c r="D496" s="25"/>
      <c r="E496" s="2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101"/>
      <c r="R496" s="101"/>
      <c r="S496" s="101"/>
      <c r="T496" s="101"/>
      <c r="U496" s="5"/>
      <c r="V496" s="5"/>
      <c r="W496" s="5"/>
      <c r="X496" s="5"/>
      <c r="Y496" s="5"/>
      <c r="Z496" s="5"/>
      <c r="AA496" s="5"/>
      <c r="AB496" s="5"/>
    </row>
    <row r="497" ht="12.75" customHeight="1">
      <c r="A497" s="1"/>
      <c r="B497" s="1"/>
      <c r="C497" s="100"/>
      <c r="D497" s="25"/>
      <c r="E497" s="2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101"/>
      <c r="R497" s="101"/>
      <c r="S497" s="101"/>
      <c r="T497" s="101"/>
      <c r="U497" s="5"/>
      <c r="V497" s="5"/>
      <c r="W497" s="5"/>
      <c r="X497" s="5"/>
      <c r="Y497" s="5"/>
      <c r="Z497" s="5"/>
      <c r="AA497" s="5"/>
      <c r="AB497" s="5"/>
    </row>
    <row r="498" ht="12.75" customHeight="1">
      <c r="A498" s="1"/>
      <c r="B498" s="1"/>
      <c r="C498" s="100"/>
      <c r="D498" s="25"/>
      <c r="E498" s="2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101"/>
      <c r="R498" s="101"/>
      <c r="S498" s="101"/>
      <c r="T498" s="101"/>
      <c r="U498" s="5"/>
      <c r="V498" s="5"/>
      <c r="W498" s="5"/>
      <c r="X498" s="5"/>
      <c r="Y498" s="5"/>
      <c r="Z498" s="5"/>
      <c r="AA498" s="5"/>
      <c r="AB498" s="5"/>
    </row>
    <row r="499" ht="12.75" customHeight="1">
      <c r="A499" s="1"/>
      <c r="B499" s="1"/>
      <c r="C499" s="100"/>
      <c r="D499" s="25"/>
      <c r="E499" s="2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101"/>
      <c r="R499" s="101"/>
      <c r="S499" s="101"/>
      <c r="T499" s="101"/>
      <c r="U499" s="5"/>
      <c r="V499" s="5"/>
      <c r="W499" s="5"/>
      <c r="X499" s="5"/>
      <c r="Y499" s="5"/>
      <c r="Z499" s="5"/>
      <c r="AA499" s="5"/>
      <c r="AB499" s="5"/>
    </row>
    <row r="500" ht="12.75" customHeight="1">
      <c r="A500" s="1"/>
      <c r="B500" s="1"/>
      <c r="C500" s="100"/>
      <c r="D500" s="25"/>
      <c r="E500" s="2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101"/>
      <c r="R500" s="101"/>
      <c r="S500" s="101"/>
      <c r="T500" s="101"/>
      <c r="U500" s="5"/>
      <c r="V500" s="5"/>
      <c r="W500" s="5"/>
      <c r="X500" s="5"/>
      <c r="Y500" s="5"/>
      <c r="Z500" s="5"/>
      <c r="AA500" s="5"/>
      <c r="AB500" s="5"/>
    </row>
    <row r="501" ht="12.75" customHeight="1">
      <c r="A501" s="1"/>
      <c r="B501" s="1"/>
      <c r="C501" s="100"/>
      <c r="D501" s="25"/>
      <c r="E501" s="2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101"/>
      <c r="R501" s="101"/>
      <c r="S501" s="101"/>
      <c r="T501" s="101"/>
      <c r="U501" s="5"/>
      <c r="V501" s="5"/>
      <c r="W501" s="5"/>
      <c r="X501" s="5"/>
      <c r="Y501" s="5"/>
      <c r="Z501" s="5"/>
      <c r="AA501" s="5"/>
      <c r="AB501" s="5"/>
    </row>
    <row r="502" ht="12.75" customHeight="1">
      <c r="A502" s="1"/>
      <c r="B502" s="1"/>
      <c r="C502" s="100"/>
      <c r="D502" s="25"/>
      <c r="E502" s="2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101"/>
      <c r="R502" s="101"/>
      <c r="S502" s="101"/>
      <c r="T502" s="101"/>
      <c r="U502" s="5"/>
      <c r="V502" s="5"/>
      <c r="W502" s="5"/>
      <c r="X502" s="5"/>
      <c r="Y502" s="5"/>
      <c r="Z502" s="5"/>
      <c r="AA502" s="5"/>
      <c r="AB502" s="5"/>
    </row>
    <row r="503" ht="12.75" customHeight="1">
      <c r="A503" s="1"/>
      <c r="B503" s="1"/>
      <c r="C503" s="100"/>
      <c r="D503" s="25"/>
      <c r="E503" s="2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101"/>
      <c r="R503" s="101"/>
      <c r="S503" s="101"/>
      <c r="T503" s="101"/>
      <c r="U503" s="5"/>
      <c r="V503" s="5"/>
      <c r="W503" s="5"/>
      <c r="X503" s="5"/>
      <c r="Y503" s="5"/>
      <c r="Z503" s="5"/>
      <c r="AA503" s="5"/>
      <c r="AB503" s="5"/>
    </row>
    <row r="504" ht="12.75" customHeight="1">
      <c r="A504" s="1"/>
      <c r="B504" s="1"/>
      <c r="C504" s="100"/>
      <c r="D504" s="25"/>
      <c r="E504" s="2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101"/>
      <c r="R504" s="101"/>
      <c r="S504" s="101"/>
      <c r="T504" s="101"/>
      <c r="U504" s="5"/>
      <c r="V504" s="5"/>
      <c r="W504" s="5"/>
      <c r="X504" s="5"/>
      <c r="Y504" s="5"/>
      <c r="Z504" s="5"/>
      <c r="AA504" s="5"/>
      <c r="AB504" s="5"/>
    </row>
    <row r="505" ht="12.75" customHeight="1">
      <c r="A505" s="1"/>
      <c r="B505" s="1"/>
      <c r="C505" s="100"/>
      <c r="D505" s="25"/>
      <c r="E505" s="2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101"/>
      <c r="R505" s="101"/>
      <c r="S505" s="101"/>
      <c r="T505" s="101"/>
      <c r="U505" s="5"/>
      <c r="V505" s="5"/>
      <c r="W505" s="5"/>
      <c r="X505" s="5"/>
      <c r="Y505" s="5"/>
      <c r="Z505" s="5"/>
      <c r="AA505" s="5"/>
      <c r="AB505" s="5"/>
    </row>
    <row r="506" ht="12.75" customHeight="1">
      <c r="A506" s="1"/>
      <c r="B506" s="1"/>
      <c r="C506" s="100"/>
      <c r="D506" s="25"/>
      <c r="E506" s="2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101"/>
      <c r="R506" s="101"/>
      <c r="S506" s="101"/>
      <c r="T506" s="101"/>
      <c r="U506" s="5"/>
      <c r="V506" s="5"/>
      <c r="W506" s="5"/>
      <c r="X506" s="5"/>
      <c r="Y506" s="5"/>
      <c r="Z506" s="5"/>
      <c r="AA506" s="5"/>
      <c r="AB506" s="5"/>
    </row>
    <row r="507" ht="12.75" customHeight="1">
      <c r="A507" s="1"/>
      <c r="B507" s="1"/>
      <c r="C507" s="100"/>
      <c r="D507" s="25"/>
      <c r="E507" s="2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101"/>
      <c r="R507" s="101"/>
      <c r="S507" s="101"/>
      <c r="T507" s="101"/>
      <c r="U507" s="5"/>
      <c r="V507" s="5"/>
      <c r="W507" s="5"/>
      <c r="X507" s="5"/>
      <c r="Y507" s="5"/>
      <c r="Z507" s="5"/>
      <c r="AA507" s="5"/>
      <c r="AB507" s="5"/>
    </row>
    <row r="508" ht="12.75" customHeight="1">
      <c r="A508" s="1"/>
      <c r="B508" s="1"/>
      <c r="C508" s="100"/>
      <c r="D508" s="25"/>
      <c r="E508" s="2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101"/>
      <c r="R508" s="101"/>
      <c r="S508" s="101"/>
      <c r="T508" s="101"/>
      <c r="U508" s="5"/>
      <c r="V508" s="5"/>
      <c r="W508" s="5"/>
      <c r="X508" s="5"/>
      <c r="Y508" s="5"/>
      <c r="Z508" s="5"/>
      <c r="AA508" s="5"/>
      <c r="AB508" s="5"/>
    </row>
    <row r="509" ht="12.75" customHeight="1">
      <c r="A509" s="1"/>
      <c r="B509" s="1"/>
      <c r="C509" s="100"/>
      <c r="D509" s="25"/>
      <c r="E509" s="2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101"/>
      <c r="R509" s="101"/>
      <c r="S509" s="101"/>
      <c r="T509" s="101"/>
      <c r="U509" s="5"/>
      <c r="V509" s="5"/>
      <c r="W509" s="5"/>
      <c r="X509" s="5"/>
      <c r="Y509" s="5"/>
      <c r="Z509" s="5"/>
      <c r="AA509" s="5"/>
      <c r="AB509" s="5"/>
    </row>
    <row r="510" ht="12.75" customHeight="1">
      <c r="A510" s="1"/>
      <c r="B510" s="1"/>
      <c r="C510" s="100"/>
      <c r="D510" s="25"/>
      <c r="E510" s="2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101"/>
      <c r="R510" s="101"/>
      <c r="S510" s="101"/>
      <c r="T510" s="101"/>
      <c r="U510" s="5"/>
      <c r="V510" s="5"/>
      <c r="W510" s="5"/>
      <c r="X510" s="5"/>
      <c r="Y510" s="5"/>
      <c r="Z510" s="5"/>
      <c r="AA510" s="5"/>
      <c r="AB510" s="5"/>
    </row>
    <row r="511" ht="12.75" customHeight="1">
      <c r="A511" s="1"/>
      <c r="B511" s="1"/>
      <c r="C511" s="100"/>
      <c r="D511" s="25"/>
      <c r="E511" s="2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101"/>
      <c r="R511" s="101"/>
      <c r="S511" s="101"/>
      <c r="T511" s="101"/>
      <c r="U511" s="5"/>
      <c r="V511" s="5"/>
      <c r="W511" s="5"/>
      <c r="X511" s="5"/>
      <c r="Y511" s="5"/>
      <c r="Z511" s="5"/>
      <c r="AA511" s="5"/>
      <c r="AB511" s="5"/>
    </row>
    <row r="512" ht="12.75" customHeight="1">
      <c r="A512" s="1"/>
      <c r="B512" s="1"/>
      <c r="C512" s="100"/>
      <c r="D512" s="25"/>
      <c r="E512" s="2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101"/>
      <c r="R512" s="101"/>
      <c r="S512" s="101"/>
      <c r="T512" s="101"/>
      <c r="U512" s="5"/>
      <c r="V512" s="5"/>
      <c r="W512" s="5"/>
      <c r="X512" s="5"/>
      <c r="Y512" s="5"/>
      <c r="Z512" s="5"/>
      <c r="AA512" s="5"/>
      <c r="AB512" s="5"/>
    </row>
    <row r="513" ht="12.75" customHeight="1">
      <c r="A513" s="1"/>
      <c r="B513" s="1"/>
      <c r="C513" s="100"/>
      <c r="D513" s="25"/>
      <c r="E513" s="2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101"/>
      <c r="R513" s="101"/>
      <c r="S513" s="101"/>
      <c r="T513" s="101"/>
      <c r="U513" s="5"/>
      <c r="V513" s="5"/>
      <c r="W513" s="5"/>
      <c r="X513" s="5"/>
      <c r="Y513" s="5"/>
      <c r="Z513" s="5"/>
      <c r="AA513" s="5"/>
      <c r="AB513" s="5"/>
    </row>
    <row r="514" ht="12.75" customHeight="1">
      <c r="A514" s="1"/>
      <c r="B514" s="1"/>
      <c r="C514" s="100"/>
      <c r="D514" s="25"/>
      <c r="E514" s="2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101"/>
      <c r="R514" s="101"/>
      <c r="S514" s="101"/>
      <c r="T514" s="101"/>
      <c r="U514" s="5"/>
      <c r="V514" s="5"/>
      <c r="W514" s="5"/>
      <c r="X514" s="5"/>
      <c r="Y514" s="5"/>
      <c r="Z514" s="5"/>
      <c r="AA514" s="5"/>
      <c r="AB514" s="5"/>
    </row>
    <row r="515" ht="12.75" customHeight="1">
      <c r="A515" s="1"/>
      <c r="B515" s="1"/>
      <c r="C515" s="100"/>
      <c r="D515" s="25"/>
      <c r="E515" s="2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101"/>
      <c r="R515" s="101"/>
      <c r="S515" s="101"/>
      <c r="T515" s="101"/>
      <c r="U515" s="5"/>
      <c r="V515" s="5"/>
      <c r="W515" s="5"/>
      <c r="X515" s="5"/>
      <c r="Y515" s="5"/>
      <c r="Z515" s="5"/>
      <c r="AA515" s="5"/>
      <c r="AB515" s="5"/>
    </row>
    <row r="516" ht="12.75" customHeight="1">
      <c r="A516" s="1"/>
      <c r="B516" s="1"/>
      <c r="C516" s="100"/>
      <c r="D516" s="25"/>
      <c r="E516" s="2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101"/>
      <c r="R516" s="101"/>
      <c r="S516" s="101"/>
      <c r="T516" s="101"/>
      <c r="U516" s="5"/>
      <c r="V516" s="5"/>
      <c r="W516" s="5"/>
      <c r="X516" s="5"/>
      <c r="Y516" s="5"/>
      <c r="Z516" s="5"/>
      <c r="AA516" s="5"/>
      <c r="AB516" s="5"/>
    </row>
    <row r="517" ht="12.75" customHeight="1">
      <c r="A517" s="1"/>
      <c r="B517" s="1"/>
      <c r="C517" s="100"/>
      <c r="D517" s="25"/>
      <c r="E517" s="2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101"/>
      <c r="R517" s="101"/>
      <c r="S517" s="101"/>
      <c r="T517" s="101"/>
      <c r="U517" s="5"/>
      <c r="V517" s="5"/>
      <c r="W517" s="5"/>
      <c r="X517" s="5"/>
      <c r="Y517" s="5"/>
      <c r="Z517" s="5"/>
      <c r="AA517" s="5"/>
      <c r="AB517" s="5"/>
    </row>
    <row r="518" ht="12.75" customHeight="1">
      <c r="A518" s="1"/>
      <c r="B518" s="1"/>
      <c r="C518" s="100"/>
      <c r="D518" s="25"/>
      <c r="E518" s="2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101"/>
      <c r="R518" s="101"/>
      <c r="S518" s="101"/>
      <c r="T518" s="101"/>
      <c r="U518" s="5"/>
      <c r="V518" s="5"/>
      <c r="W518" s="5"/>
      <c r="X518" s="5"/>
      <c r="Y518" s="5"/>
      <c r="Z518" s="5"/>
      <c r="AA518" s="5"/>
      <c r="AB518" s="5"/>
    </row>
    <row r="519" ht="12.75" customHeight="1">
      <c r="A519" s="1"/>
      <c r="B519" s="1"/>
      <c r="C519" s="100"/>
      <c r="D519" s="25"/>
      <c r="E519" s="2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101"/>
      <c r="R519" s="101"/>
      <c r="S519" s="101"/>
      <c r="T519" s="101"/>
      <c r="U519" s="5"/>
      <c r="V519" s="5"/>
      <c r="W519" s="5"/>
      <c r="X519" s="5"/>
      <c r="Y519" s="5"/>
      <c r="Z519" s="5"/>
      <c r="AA519" s="5"/>
      <c r="AB519" s="5"/>
    </row>
    <row r="520" ht="12.75" customHeight="1">
      <c r="A520" s="1"/>
      <c r="B520" s="1"/>
      <c r="C520" s="100"/>
      <c r="D520" s="25"/>
      <c r="E520" s="2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101"/>
      <c r="R520" s="101"/>
      <c r="S520" s="101"/>
      <c r="T520" s="101"/>
      <c r="U520" s="5"/>
      <c r="V520" s="5"/>
      <c r="W520" s="5"/>
      <c r="X520" s="5"/>
      <c r="Y520" s="5"/>
      <c r="Z520" s="5"/>
      <c r="AA520" s="5"/>
      <c r="AB520" s="5"/>
    </row>
    <row r="521" ht="12.75" customHeight="1">
      <c r="A521" s="1"/>
      <c r="B521" s="1"/>
      <c r="C521" s="100"/>
      <c r="D521" s="25"/>
      <c r="E521" s="2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101"/>
      <c r="R521" s="101"/>
      <c r="S521" s="101"/>
      <c r="T521" s="101"/>
      <c r="U521" s="5"/>
      <c r="V521" s="5"/>
      <c r="W521" s="5"/>
      <c r="X521" s="5"/>
      <c r="Y521" s="5"/>
      <c r="Z521" s="5"/>
      <c r="AA521" s="5"/>
      <c r="AB521" s="5"/>
    </row>
    <row r="522" ht="12.75" customHeight="1">
      <c r="A522" s="1"/>
      <c r="B522" s="1"/>
      <c r="C522" s="100"/>
      <c r="D522" s="25"/>
      <c r="E522" s="2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101"/>
      <c r="R522" s="101"/>
      <c r="S522" s="101"/>
      <c r="T522" s="101"/>
      <c r="U522" s="5"/>
      <c r="V522" s="5"/>
      <c r="W522" s="5"/>
      <c r="X522" s="5"/>
      <c r="Y522" s="5"/>
      <c r="Z522" s="5"/>
      <c r="AA522" s="5"/>
      <c r="AB522" s="5"/>
    </row>
    <row r="523" ht="12.75" customHeight="1">
      <c r="A523" s="1"/>
      <c r="B523" s="1"/>
      <c r="C523" s="100"/>
      <c r="D523" s="25"/>
      <c r="E523" s="2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101"/>
      <c r="R523" s="101"/>
      <c r="S523" s="101"/>
      <c r="T523" s="101"/>
      <c r="U523" s="5"/>
      <c r="V523" s="5"/>
      <c r="W523" s="5"/>
      <c r="X523" s="5"/>
      <c r="Y523" s="5"/>
      <c r="Z523" s="5"/>
      <c r="AA523" s="5"/>
      <c r="AB523" s="5"/>
    </row>
    <row r="524" ht="12.75" customHeight="1">
      <c r="A524" s="1"/>
      <c r="B524" s="1"/>
      <c r="C524" s="100"/>
      <c r="D524" s="25"/>
      <c r="E524" s="2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101"/>
      <c r="R524" s="101"/>
      <c r="S524" s="101"/>
      <c r="T524" s="101"/>
      <c r="U524" s="5"/>
      <c r="V524" s="5"/>
      <c r="W524" s="5"/>
      <c r="X524" s="5"/>
      <c r="Y524" s="5"/>
      <c r="Z524" s="5"/>
      <c r="AA524" s="5"/>
      <c r="AB524" s="5"/>
    </row>
    <row r="525" ht="12.75" customHeight="1">
      <c r="A525" s="1"/>
      <c r="B525" s="1"/>
      <c r="C525" s="100"/>
      <c r="D525" s="25"/>
      <c r="E525" s="2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101"/>
      <c r="R525" s="101"/>
      <c r="S525" s="101"/>
      <c r="T525" s="101"/>
      <c r="U525" s="5"/>
      <c r="V525" s="5"/>
      <c r="W525" s="5"/>
      <c r="X525" s="5"/>
      <c r="Y525" s="5"/>
      <c r="Z525" s="5"/>
      <c r="AA525" s="5"/>
      <c r="AB525" s="5"/>
    </row>
    <row r="526" ht="12.75" customHeight="1">
      <c r="A526" s="1"/>
      <c r="B526" s="1"/>
      <c r="C526" s="100"/>
      <c r="D526" s="25"/>
      <c r="E526" s="2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101"/>
      <c r="R526" s="101"/>
      <c r="S526" s="101"/>
      <c r="T526" s="101"/>
      <c r="U526" s="5"/>
      <c r="V526" s="5"/>
      <c r="W526" s="5"/>
      <c r="X526" s="5"/>
      <c r="Y526" s="5"/>
      <c r="Z526" s="5"/>
      <c r="AA526" s="5"/>
      <c r="AB526" s="5"/>
    </row>
    <row r="527" ht="12.75" customHeight="1">
      <c r="A527" s="1"/>
      <c r="B527" s="1"/>
      <c r="C527" s="100"/>
      <c r="D527" s="25"/>
      <c r="E527" s="2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101"/>
      <c r="R527" s="101"/>
      <c r="S527" s="101"/>
      <c r="T527" s="101"/>
      <c r="U527" s="5"/>
      <c r="V527" s="5"/>
      <c r="W527" s="5"/>
      <c r="X527" s="5"/>
      <c r="Y527" s="5"/>
      <c r="Z527" s="5"/>
      <c r="AA527" s="5"/>
      <c r="AB527" s="5"/>
    </row>
    <row r="528" ht="12.75" customHeight="1">
      <c r="A528" s="1"/>
      <c r="B528" s="1"/>
      <c r="C528" s="100"/>
      <c r="D528" s="25"/>
      <c r="E528" s="2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101"/>
      <c r="R528" s="101"/>
      <c r="S528" s="101"/>
      <c r="T528" s="101"/>
      <c r="U528" s="5"/>
      <c r="V528" s="5"/>
      <c r="W528" s="5"/>
      <c r="X528" s="5"/>
      <c r="Y528" s="5"/>
      <c r="Z528" s="5"/>
      <c r="AA528" s="5"/>
      <c r="AB528" s="5"/>
    </row>
    <row r="529" ht="12.75" customHeight="1">
      <c r="A529" s="1"/>
      <c r="B529" s="1"/>
      <c r="C529" s="100"/>
      <c r="D529" s="25"/>
      <c r="E529" s="2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101"/>
      <c r="R529" s="101"/>
      <c r="S529" s="101"/>
      <c r="T529" s="101"/>
      <c r="U529" s="5"/>
      <c r="V529" s="5"/>
      <c r="W529" s="5"/>
      <c r="X529" s="5"/>
      <c r="Y529" s="5"/>
      <c r="Z529" s="5"/>
      <c r="AA529" s="5"/>
      <c r="AB529" s="5"/>
    </row>
    <row r="530" ht="12.75" customHeight="1">
      <c r="A530" s="1"/>
      <c r="B530" s="1"/>
      <c r="C530" s="100"/>
      <c r="D530" s="25"/>
      <c r="E530" s="2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101"/>
      <c r="R530" s="101"/>
      <c r="S530" s="101"/>
      <c r="T530" s="101"/>
      <c r="U530" s="5"/>
      <c r="V530" s="5"/>
      <c r="W530" s="5"/>
      <c r="X530" s="5"/>
      <c r="Y530" s="5"/>
      <c r="Z530" s="5"/>
      <c r="AA530" s="5"/>
      <c r="AB530" s="5"/>
    </row>
    <row r="531" ht="12.75" customHeight="1">
      <c r="A531" s="1"/>
      <c r="B531" s="1"/>
      <c r="C531" s="100"/>
      <c r="D531" s="25"/>
      <c r="E531" s="2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101"/>
      <c r="R531" s="101"/>
      <c r="S531" s="101"/>
      <c r="T531" s="101"/>
      <c r="U531" s="5"/>
      <c r="V531" s="5"/>
      <c r="W531" s="5"/>
      <c r="X531" s="5"/>
      <c r="Y531" s="5"/>
      <c r="Z531" s="5"/>
      <c r="AA531" s="5"/>
      <c r="AB531" s="5"/>
    </row>
    <row r="532" ht="12.75" customHeight="1">
      <c r="A532" s="1"/>
      <c r="B532" s="1"/>
      <c r="C532" s="100"/>
      <c r="D532" s="25"/>
      <c r="E532" s="2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101"/>
      <c r="R532" s="101"/>
      <c r="S532" s="101"/>
      <c r="T532" s="101"/>
      <c r="U532" s="5"/>
      <c r="V532" s="5"/>
      <c r="W532" s="5"/>
      <c r="X532" s="5"/>
      <c r="Y532" s="5"/>
      <c r="Z532" s="5"/>
      <c r="AA532" s="5"/>
      <c r="AB532" s="5"/>
    </row>
    <row r="533" ht="12.75" customHeight="1">
      <c r="A533" s="1"/>
      <c r="B533" s="1"/>
      <c r="C533" s="100"/>
      <c r="D533" s="25"/>
      <c r="E533" s="2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101"/>
      <c r="R533" s="101"/>
      <c r="S533" s="101"/>
      <c r="T533" s="101"/>
      <c r="U533" s="5"/>
      <c r="V533" s="5"/>
      <c r="W533" s="5"/>
      <c r="X533" s="5"/>
      <c r="Y533" s="5"/>
      <c r="Z533" s="5"/>
      <c r="AA533" s="5"/>
      <c r="AB533" s="5"/>
    </row>
    <row r="534" ht="12.75" customHeight="1">
      <c r="A534" s="1"/>
      <c r="B534" s="1"/>
      <c r="C534" s="100"/>
      <c r="D534" s="25"/>
      <c r="E534" s="2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101"/>
      <c r="R534" s="101"/>
      <c r="S534" s="101"/>
      <c r="T534" s="101"/>
      <c r="U534" s="5"/>
      <c r="V534" s="5"/>
      <c r="W534" s="5"/>
      <c r="X534" s="5"/>
      <c r="Y534" s="5"/>
      <c r="Z534" s="5"/>
      <c r="AA534" s="5"/>
      <c r="AB534" s="5"/>
    </row>
    <row r="535" ht="12.75" customHeight="1">
      <c r="A535" s="1"/>
      <c r="B535" s="1"/>
      <c r="C535" s="100"/>
      <c r="D535" s="25"/>
      <c r="E535" s="2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101"/>
      <c r="R535" s="101"/>
      <c r="S535" s="101"/>
      <c r="T535" s="101"/>
      <c r="U535" s="5"/>
      <c r="V535" s="5"/>
      <c r="W535" s="5"/>
      <c r="X535" s="5"/>
      <c r="Y535" s="5"/>
      <c r="Z535" s="5"/>
      <c r="AA535" s="5"/>
      <c r="AB535" s="5"/>
    </row>
    <row r="536" ht="12.75" customHeight="1">
      <c r="A536" s="1"/>
      <c r="B536" s="1"/>
      <c r="C536" s="100"/>
      <c r="D536" s="25"/>
      <c r="E536" s="2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101"/>
      <c r="R536" s="101"/>
      <c r="S536" s="101"/>
      <c r="T536" s="101"/>
      <c r="U536" s="5"/>
      <c r="V536" s="5"/>
      <c r="W536" s="5"/>
      <c r="X536" s="5"/>
      <c r="Y536" s="5"/>
      <c r="Z536" s="5"/>
      <c r="AA536" s="5"/>
      <c r="AB536" s="5"/>
    </row>
    <row r="537" ht="12.75" customHeight="1">
      <c r="A537" s="1"/>
      <c r="B537" s="1"/>
      <c r="C537" s="100"/>
      <c r="D537" s="25"/>
      <c r="E537" s="2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101"/>
      <c r="R537" s="101"/>
      <c r="S537" s="101"/>
      <c r="T537" s="101"/>
      <c r="U537" s="5"/>
      <c r="V537" s="5"/>
      <c r="W537" s="5"/>
      <c r="X537" s="5"/>
      <c r="Y537" s="5"/>
      <c r="Z537" s="5"/>
      <c r="AA537" s="5"/>
      <c r="AB537" s="5"/>
    </row>
    <row r="538" ht="12.75" customHeight="1">
      <c r="A538" s="1"/>
      <c r="B538" s="1"/>
      <c r="C538" s="100"/>
      <c r="D538" s="25"/>
      <c r="E538" s="2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101"/>
      <c r="R538" s="101"/>
      <c r="S538" s="101"/>
      <c r="T538" s="101"/>
      <c r="U538" s="5"/>
      <c r="V538" s="5"/>
      <c r="W538" s="5"/>
      <c r="X538" s="5"/>
      <c r="Y538" s="5"/>
      <c r="Z538" s="5"/>
      <c r="AA538" s="5"/>
      <c r="AB538" s="5"/>
    </row>
    <row r="539" ht="12.75" customHeight="1">
      <c r="A539" s="1"/>
      <c r="B539" s="1"/>
      <c r="C539" s="100"/>
      <c r="D539" s="25"/>
      <c r="E539" s="2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101"/>
      <c r="R539" s="101"/>
      <c r="S539" s="101"/>
      <c r="T539" s="101"/>
      <c r="U539" s="5"/>
      <c r="V539" s="5"/>
      <c r="W539" s="5"/>
      <c r="X539" s="5"/>
      <c r="Y539" s="5"/>
      <c r="Z539" s="5"/>
      <c r="AA539" s="5"/>
      <c r="AB539" s="5"/>
    </row>
    <row r="540" ht="12.75" customHeight="1">
      <c r="A540" s="1"/>
      <c r="B540" s="1"/>
      <c r="C540" s="100"/>
      <c r="D540" s="25"/>
      <c r="E540" s="2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101"/>
      <c r="R540" s="101"/>
      <c r="S540" s="101"/>
      <c r="T540" s="101"/>
      <c r="U540" s="5"/>
      <c r="V540" s="5"/>
      <c r="W540" s="5"/>
      <c r="X540" s="5"/>
      <c r="Y540" s="5"/>
      <c r="Z540" s="5"/>
      <c r="AA540" s="5"/>
      <c r="AB540" s="5"/>
    </row>
    <row r="541" ht="12.75" customHeight="1">
      <c r="A541" s="1"/>
      <c r="B541" s="1"/>
      <c r="C541" s="100"/>
      <c r="D541" s="25"/>
      <c r="E541" s="2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101"/>
      <c r="R541" s="101"/>
      <c r="S541" s="101"/>
      <c r="T541" s="101"/>
      <c r="U541" s="5"/>
      <c r="V541" s="5"/>
      <c r="W541" s="5"/>
      <c r="X541" s="5"/>
      <c r="Y541" s="5"/>
      <c r="Z541" s="5"/>
      <c r="AA541" s="5"/>
      <c r="AB541" s="5"/>
    </row>
    <row r="542" ht="12.75" customHeight="1">
      <c r="A542" s="1"/>
      <c r="B542" s="1"/>
      <c r="C542" s="100"/>
      <c r="D542" s="25"/>
      <c r="E542" s="2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101"/>
      <c r="R542" s="101"/>
      <c r="S542" s="101"/>
      <c r="T542" s="101"/>
      <c r="U542" s="5"/>
      <c r="V542" s="5"/>
      <c r="W542" s="5"/>
      <c r="X542" s="5"/>
      <c r="Y542" s="5"/>
      <c r="Z542" s="5"/>
      <c r="AA542" s="5"/>
      <c r="AB542" s="5"/>
    </row>
    <row r="543" ht="12.75" customHeight="1">
      <c r="A543" s="1"/>
      <c r="B543" s="1"/>
      <c r="C543" s="100"/>
      <c r="D543" s="25"/>
      <c r="E543" s="2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101"/>
      <c r="R543" s="101"/>
      <c r="S543" s="101"/>
      <c r="T543" s="101"/>
      <c r="U543" s="5"/>
      <c r="V543" s="5"/>
      <c r="W543" s="5"/>
      <c r="X543" s="5"/>
      <c r="Y543" s="5"/>
      <c r="Z543" s="5"/>
      <c r="AA543" s="5"/>
      <c r="AB543" s="5"/>
    </row>
    <row r="544" ht="12.75" customHeight="1">
      <c r="A544" s="1"/>
      <c r="B544" s="1"/>
      <c r="C544" s="100"/>
      <c r="D544" s="25"/>
      <c r="E544" s="2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101"/>
      <c r="R544" s="101"/>
      <c r="S544" s="101"/>
      <c r="T544" s="101"/>
      <c r="U544" s="5"/>
      <c r="V544" s="5"/>
      <c r="W544" s="5"/>
      <c r="X544" s="5"/>
      <c r="Y544" s="5"/>
      <c r="Z544" s="5"/>
      <c r="AA544" s="5"/>
      <c r="AB544" s="5"/>
    </row>
    <row r="545" ht="12.75" customHeight="1">
      <c r="A545" s="1"/>
      <c r="B545" s="1"/>
      <c r="C545" s="100"/>
      <c r="D545" s="25"/>
      <c r="E545" s="2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101"/>
      <c r="R545" s="101"/>
      <c r="S545" s="101"/>
      <c r="T545" s="101"/>
      <c r="U545" s="5"/>
      <c r="V545" s="5"/>
      <c r="W545" s="5"/>
      <c r="X545" s="5"/>
      <c r="Y545" s="5"/>
      <c r="Z545" s="5"/>
      <c r="AA545" s="5"/>
      <c r="AB545" s="5"/>
    </row>
    <row r="546" ht="12.75" customHeight="1">
      <c r="A546" s="1"/>
      <c r="B546" s="1"/>
      <c r="C546" s="100"/>
      <c r="D546" s="25"/>
      <c r="E546" s="2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101"/>
      <c r="R546" s="101"/>
      <c r="S546" s="101"/>
      <c r="T546" s="101"/>
      <c r="U546" s="5"/>
      <c r="V546" s="5"/>
      <c r="W546" s="5"/>
      <c r="X546" s="5"/>
      <c r="Y546" s="5"/>
      <c r="Z546" s="5"/>
      <c r="AA546" s="5"/>
      <c r="AB546" s="5"/>
    </row>
    <row r="547" ht="12.75" customHeight="1">
      <c r="A547" s="1"/>
      <c r="B547" s="1"/>
      <c r="C547" s="100"/>
      <c r="D547" s="25"/>
      <c r="E547" s="2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101"/>
      <c r="R547" s="101"/>
      <c r="S547" s="101"/>
      <c r="T547" s="101"/>
      <c r="U547" s="5"/>
      <c r="V547" s="5"/>
      <c r="W547" s="5"/>
      <c r="X547" s="5"/>
      <c r="Y547" s="5"/>
      <c r="Z547" s="5"/>
      <c r="AA547" s="5"/>
      <c r="AB547" s="5"/>
    </row>
    <row r="548" ht="12.75" customHeight="1">
      <c r="A548" s="1"/>
      <c r="B548" s="1"/>
      <c r="C548" s="100"/>
      <c r="D548" s="25"/>
      <c r="E548" s="2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101"/>
      <c r="R548" s="101"/>
      <c r="S548" s="101"/>
      <c r="T548" s="101"/>
      <c r="U548" s="5"/>
      <c r="V548" s="5"/>
      <c r="W548" s="5"/>
      <c r="X548" s="5"/>
      <c r="Y548" s="5"/>
      <c r="Z548" s="5"/>
      <c r="AA548" s="5"/>
      <c r="AB548" s="5"/>
    </row>
    <row r="549" ht="12.75" customHeight="1">
      <c r="A549" s="1"/>
      <c r="B549" s="1"/>
      <c r="C549" s="100"/>
      <c r="D549" s="25"/>
      <c r="E549" s="2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101"/>
      <c r="R549" s="101"/>
      <c r="S549" s="101"/>
      <c r="T549" s="101"/>
      <c r="U549" s="5"/>
      <c r="V549" s="5"/>
      <c r="W549" s="5"/>
      <c r="X549" s="5"/>
      <c r="Y549" s="5"/>
      <c r="Z549" s="5"/>
      <c r="AA549" s="5"/>
      <c r="AB549" s="5"/>
    </row>
    <row r="550" ht="12.75" customHeight="1">
      <c r="A550" s="1"/>
      <c r="B550" s="1"/>
      <c r="C550" s="100"/>
      <c r="D550" s="25"/>
      <c r="E550" s="2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101"/>
      <c r="R550" s="101"/>
      <c r="S550" s="101"/>
      <c r="T550" s="101"/>
      <c r="U550" s="5"/>
      <c r="V550" s="5"/>
      <c r="W550" s="5"/>
      <c r="X550" s="5"/>
      <c r="Y550" s="5"/>
      <c r="Z550" s="5"/>
      <c r="AA550" s="5"/>
      <c r="AB550" s="5"/>
    </row>
    <row r="551" ht="12.75" customHeight="1">
      <c r="A551" s="1"/>
      <c r="B551" s="1"/>
      <c r="C551" s="100"/>
      <c r="D551" s="25"/>
      <c r="E551" s="2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101"/>
      <c r="R551" s="101"/>
      <c r="S551" s="101"/>
      <c r="T551" s="101"/>
      <c r="U551" s="5"/>
      <c r="V551" s="5"/>
      <c r="W551" s="5"/>
      <c r="X551" s="5"/>
      <c r="Y551" s="5"/>
      <c r="Z551" s="5"/>
      <c r="AA551" s="5"/>
      <c r="AB551" s="5"/>
    </row>
    <row r="552" ht="12.75" customHeight="1">
      <c r="A552" s="1"/>
      <c r="B552" s="1"/>
      <c r="C552" s="100"/>
      <c r="D552" s="25"/>
      <c r="E552" s="2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101"/>
      <c r="R552" s="101"/>
      <c r="S552" s="101"/>
      <c r="T552" s="101"/>
      <c r="U552" s="5"/>
      <c r="V552" s="5"/>
      <c r="W552" s="5"/>
      <c r="X552" s="5"/>
      <c r="Y552" s="5"/>
      <c r="Z552" s="5"/>
      <c r="AA552" s="5"/>
      <c r="AB552" s="5"/>
    </row>
    <row r="553" ht="12.75" customHeight="1">
      <c r="A553" s="1"/>
      <c r="B553" s="1"/>
      <c r="C553" s="100"/>
      <c r="D553" s="25"/>
      <c r="E553" s="2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101"/>
      <c r="R553" s="101"/>
      <c r="S553" s="101"/>
      <c r="T553" s="101"/>
      <c r="U553" s="5"/>
      <c r="V553" s="5"/>
      <c r="W553" s="5"/>
      <c r="X553" s="5"/>
      <c r="Y553" s="5"/>
      <c r="Z553" s="5"/>
      <c r="AA553" s="5"/>
      <c r="AB553" s="5"/>
    </row>
    <row r="554" ht="12.75" customHeight="1">
      <c r="A554" s="1"/>
      <c r="B554" s="1"/>
      <c r="C554" s="100"/>
      <c r="D554" s="25"/>
      <c r="E554" s="2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101"/>
      <c r="R554" s="101"/>
      <c r="S554" s="101"/>
      <c r="T554" s="101"/>
      <c r="U554" s="5"/>
      <c r="V554" s="5"/>
      <c r="W554" s="5"/>
      <c r="X554" s="5"/>
      <c r="Y554" s="5"/>
      <c r="Z554" s="5"/>
      <c r="AA554" s="5"/>
      <c r="AB554" s="5"/>
    </row>
    <row r="555" ht="12.75" customHeight="1">
      <c r="A555" s="1"/>
      <c r="B555" s="1"/>
      <c r="C555" s="100"/>
      <c r="D555" s="25"/>
      <c r="E555" s="2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101"/>
      <c r="R555" s="101"/>
      <c r="S555" s="101"/>
      <c r="T555" s="101"/>
      <c r="U555" s="5"/>
      <c r="V555" s="5"/>
      <c r="W555" s="5"/>
      <c r="X555" s="5"/>
      <c r="Y555" s="5"/>
      <c r="Z555" s="5"/>
      <c r="AA555" s="5"/>
      <c r="AB555" s="5"/>
    </row>
    <row r="556" ht="12.75" customHeight="1">
      <c r="A556" s="1"/>
      <c r="B556" s="1"/>
      <c r="C556" s="100"/>
      <c r="D556" s="25"/>
      <c r="E556" s="2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101"/>
      <c r="R556" s="101"/>
      <c r="S556" s="101"/>
      <c r="T556" s="101"/>
      <c r="U556" s="5"/>
      <c r="V556" s="5"/>
      <c r="W556" s="5"/>
      <c r="X556" s="5"/>
      <c r="Y556" s="5"/>
      <c r="Z556" s="5"/>
      <c r="AA556" s="5"/>
      <c r="AB556" s="5"/>
    </row>
    <row r="557" ht="12.75" customHeight="1">
      <c r="A557" s="1"/>
      <c r="B557" s="1"/>
      <c r="C557" s="100"/>
      <c r="D557" s="25"/>
      <c r="E557" s="2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101"/>
      <c r="R557" s="101"/>
      <c r="S557" s="101"/>
      <c r="T557" s="101"/>
      <c r="U557" s="5"/>
      <c r="V557" s="5"/>
      <c r="W557" s="5"/>
      <c r="X557" s="5"/>
      <c r="Y557" s="5"/>
      <c r="Z557" s="5"/>
      <c r="AA557" s="5"/>
      <c r="AB557" s="5"/>
    </row>
    <row r="558" ht="12.75" customHeight="1">
      <c r="A558" s="1"/>
      <c r="B558" s="1"/>
      <c r="C558" s="100"/>
      <c r="D558" s="25"/>
      <c r="E558" s="2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101"/>
      <c r="R558" s="101"/>
      <c r="S558" s="101"/>
      <c r="T558" s="101"/>
      <c r="U558" s="5"/>
      <c r="V558" s="5"/>
      <c r="W558" s="5"/>
      <c r="X558" s="5"/>
      <c r="Y558" s="5"/>
      <c r="Z558" s="5"/>
      <c r="AA558" s="5"/>
      <c r="AB558" s="5"/>
    </row>
    <row r="559" ht="12.75" customHeight="1">
      <c r="A559" s="1"/>
      <c r="B559" s="1"/>
      <c r="C559" s="100"/>
      <c r="D559" s="25"/>
      <c r="E559" s="2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101"/>
      <c r="R559" s="101"/>
      <c r="S559" s="101"/>
      <c r="T559" s="101"/>
      <c r="U559" s="5"/>
      <c r="V559" s="5"/>
      <c r="W559" s="5"/>
      <c r="X559" s="5"/>
      <c r="Y559" s="5"/>
      <c r="Z559" s="5"/>
      <c r="AA559" s="5"/>
      <c r="AB559" s="5"/>
    </row>
    <row r="560" ht="12.75" customHeight="1">
      <c r="A560" s="1"/>
      <c r="B560" s="1"/>
      <c r="C560" s="100"/>
      <c r="D560" s="25"/>
      <c r="E560" s="2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101"/>
      <c r="R560" s="101"/>
      <c r="S560" s="101"/>
      <c r="T560" s="101"/>
      <c r="U560" s="5"/>
      <c r="V560" s="5"/>
      <c r="W560" s="5"/>
      <c r="X560" s="5"/>
      <c r="Y560" s="5"/>
      <c r="Z560" s="5"/>
      <c r="AA560" s="5"/>
      <c r="AB560" s="5"/>
    </row>
    <row r="561" ht="12.75" customHeight="1">
      <c r="A561" s="1"/>
      <c r="B561" s="1"/>
      <c r="C561" s="100"/>
      <c r="D561" s="25"/>
      <c r="E561" s="2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101"/>
      <c r="R561" s="101"/>
      <c r="S561" s="101"/>
      <c r="T561" s="101"/>
      <c r="U561" s="5"/>
      <c r="V561" s="5"/>
      <c r="W561" s="5"/>
      <c r="X561" s="5"/>
      <c r="Y561" s="5"/>
      <c r="Z561" s="5"/>
      <c r="AA561" s="5"/>
      <c r="AB561" s="5"/>
    </row>
    <row r="562" ht="12.75" customHeight="1">
      <c r="A562" s="1"/>
      <c r="B562" s="1"/>
      <c r="C562" s="100"/>
      <c r="D562" s="25"/>
      <c r="E562" s="2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101"/>
      <c r="R562" s="101"/>
      <c r="S562" s="101"/>
      <c r="T562" s="101"/>
      <c r="U562" s="5"/>
      <c r="V562" s="5"/>
      <c r="W562" s="5"/>
      <c r="X562" s="5"/>
      <c r="Y562" s="5"/>
      <c r="Z562" s="5"/>
      <c r="AA562" s="5"/>
      <c r="AB562" s="5"/>
    </row>
    <row r="563" ht="12.75" customHeight="1">
      <c r="A563" s="1"/>
      <c r="B563" s="1"/>
      <c r="C563" s="100"/>
      <c r="D563" s="25"/>
      <c r="E563" s="2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101"/>
      <c r="R563" s="101"/>
      <c r="S563" s="101"/>
      <c r="T563" s="101"/>
      <c r="U563" s="5"/>
      <c r="V563" s="5"/>
      <c r="W563" s="5"/>
      <c r="X563" s="5"/>
      <c r="Y563" s="5"/>
      <c r="Z563" s="5"/>
      <c r="AA563" s="5"/>
      <c r="AB563" s="5"/>
    </row>
    <row r="564" ht="12.75" customHeight="1">
      <c r="A564" s="1"/>
      <c r="B564" s="1"/>
      <c r="C564" s="100"/>
      <c r="D564" s="25"/>
      <c r="E564" s="2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101"/>
      <c r="R564" s="101"/>
      <c r="S564" s="101"/>
      <c r="T564" s="101"/>
      <c r="U564" s="5"/>
      <c r="V564" s="5"/>
      <c r="W564" s="5"/>
      <c r="X564" s="5"/>
      <c r="Y564" s="5"/>
      <c r="Z564" s="5"/>
      <c r="AA564" s="5"/>
      <c r="AB564" s="5"/>
    </row>
    <row r="565" ht="12.75" customHeight="1">
      <c r="A565" s="1"/>
      <c r="B565" s="1"/>
      <c r="C565" s="100"/>
      <c r="D565" s="25"/>
      <c r="E565" s="2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101"/>
      <c r="R565" s="101"/>
      <c r="S565" s="101"/>
      <c r="T565" s="101"/>
      <c r="U565" s="5"/>
      <c r="V565" s="5"/>
      <c r="W565" s="5"/>
      <c r="X565" s="5"/>
      <c r="Y565" s="5"/>
      <c r="Z565" s="5"/>
      <c r="AA565" s="5"/>
      <c r="AB565" s="5"/>
    </row>
    <row r="566" ht="12.75" customHeight="1">
      <c r="A566" s="1"/>
      <c r="B566" s="1"/>
      <c r="C566" s="100"/>
      <c r="D566" s="25"/>
      <c r="E566" s="2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101"/>
      <c r="R566" s="101"/>
      <c r="S566" s="101"/>
      <c r="T566" s="101"/>
      <c r="U566" s="5"/>
      <c r="V566" s="5"/>
      <c r="W566" s="5"/>
      <c r="X566" s="5"/>
      <c r="Y566" s="5"/>
      <c r="Z566" s="5"/>
      <c r="AA566" s="5"/>
      <c r="AB566" s="5"/>
    </row>
    <row r="567" ht="12.75" customHeight="1">
      <c r="A567" s="1"/>
      <c r="B567" s="1"/>
      <c r="C567" s="100"/>
      <c r="D567" s="25"/>
      <c r="E567" s="2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101"/>
      <c r="R567" s="101"/>
      <c r="S567" s="101"/>
      <c r="T567" s="101"/>
      <c r="U567" s="5"/>
      <c r="V567" s="5"/>
      <c r="W567" s="5"/>
      <c r="X567" s="5"/>
      <c r="Y567" s="5"/>
      <c r="Z567" s="5"/>
      <c r="AA567" s="5"/>
      <c r="AB567" s="5"/>
    </row>
    <row r="568" ht="12.75" customHeight="1">
      <c r="A568" s="1"/>
      <c r="B568" s="1"/>
      <c r="C568" s="100"/>
      <c r="D568" s="25"/>
      <c r="E568" s="2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101"/>
      <c r="R568" s="101"/>
      <c r="S568" s="101"/>
      <c r="T568" s="101"/>
      <c r="U568" s="5"/>
      <c r="V568" s="5"/>
      <c r="W568" s="5"/>
      <c r="X568" s="5"/>
      <c r="Y568" s="5"/>
      <c r="Z568" s="5"/>
      <c r="AA568" s="5"/>
      <c r="AB568" s="5"/>
    </row>
    <row r="569" ht="12.75" customHeight="1">
      <c r="A569" s="1"/>
      <c r="B569" s="1"/>
      <c r="C569" s="100"/>
      <c r="D569" s="25"/>
      <c r="E569" s="2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101"/>
      <c r="R569" s="101"/>
      <c r="S569" s="101"/>
      <c r="T569" s="101"/>
      <c r="U569" s="5"/>
      <c r="V569" s="5"/>
      <c r="W569" s="5"/>
      <c r="X569" s="5"/>
      <c r="Y569" s="5"/>
      <c r="Z569" s="5"/>
      <c r="AA569" s="5"/>
      <c r="AB569" s="5"/>
    </row>
    <row r="570" ht="12.75" customHeight="1">
      <c r="A570" s="1"/>
      <c r="B570" s="1"/>
      <c r="C570" s="100"/>
      <c r="D570" s="25"/>
      <c r="E570" s="2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101"/>
      <c r="R570" s="101"/>
      <c r="S570" s="101"/>
      <c r="T570" s="101"/>
      <c r="U570" s="5"/>
      <c r="V570" s="5"/>
      <c r="W570" s="5"/>
      <c r="X570" s="5"/>
      <c r="Y570" s="5"/>
      <c r="Z570" s="5"/>
      <c r="AA570" s="5"/>
      <c r="AB570" s="5"/>
    </row>
    <row r="571" ht="12.75" customHeight="1">
      <c r="A571" s="1"/>
      <c r="B571" s="1"/>
      <c r="C571" s="100"/>
      <c r="D571" s="25"/>
      <c r="E571" s="2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101"/>
      <c r="R571" s="101"/>
      <c r="S571" s="101"/>
      <c r="T571" s="101"/>
      <c r="U571" s="5"/>
      <c r="V571" s="5"/>
      <c r="W571" s="5"/>
      <c r="X571" s="5"/>
      <c r="Y571" s="5"/>
      <c r="Z571" s="5"/>
      <c r="AA571" s="5"/>
      <c r="AB571" s="5"/>
    </row>
    <row r="572" ht="12.75" customHeight="1">
      <c r="A572" s="1"/>
      <c r="B572" s="1"/>
      <c r="C572" s="100"/>
      <c r="D572" s="25"/>
      <c r="E572" s="2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101"/>
      <c r="R572" s="101"/>
      <c r="S572" s="101"/>
      <c r="T572" s="101"/>
      <c r="U572" s="5"/>
      <c r="V572" s="5"/>
      <c r="W572" s="5"/>
      <c r="X572" s="5"/>
      <c r="Y572" s="5"/>
      <c r="Z572" s="5"/>
      <c r="AA572" s="5"/>
      <c r="AB572" s="5"/>
    </row>
    <row r="573" ht="12.75" customHeight="1">
      <c r="A573" s="1"/>
      <c r="B573" s="1"/>
      <c r="C573" s="100"/>
      <c r="D573" s="25"/>
      <c r="E573" s="2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101"/>
      <c r="R573" s="101"/>
      <c r="S573" s="101"/>
      <c r="T573" s="101"/>
      <c r="U573" s="5"/>
      <c r="V573" s="5"/>
      <c r="W573" s="5"/>
      <c r="X573" s="5"/>
      <c r="Y573" s="5"/>
      <c r="Z573" s="5"/>
      <c r="AA573" s="5"/>
      <c r="AB573" s="5"/>
    </row>
    <row r="574" ht="12.75" customHeight="1">
      <c r="A574" s="1"/>
      <c r="B574" s="1"/>
      <c r="C574" s="100"/>
      <c r="D574" s="25"/>
      <c r="E574" s="2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101"/>
      <c r="R574" s="101"/>
      <c r="S574" s="101"/>
      <c r="T574" s="101"/>
      <c r="U574" s="5"/>
      <c r="V574" s="5"/>
      <c r="W574" s="5"/>
      <c r="X574" s="5"/>
      <c r="Y574" s="5"/>
      <c r="Z574" s="5"/>
      <c r="AA574" s="5"/>
      <c r="AB574" s="5"/>
    </row>
    <row r="575" ht="12.75" customHeight="1">
      <c r="A575" s="1"/>
      <c r="B575" s="1"/>
      <c r="C575" s="100"/>
      <c r="D575" s="25"/>
      <c r="E575" s="2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101"/>
      <c r="R575" s="101"/>
      <c r="S575" s="101"/>
      <c r="T575" s="101"/>
      <c r="U575" s="5"/>
      <c r="V575" s="5"/>
      <c r="W575" s="5"/>
      <c r="X575" s="5"/>
      <c r="Y575" s="5"/>
      <c r="Z575" s="5"/>
      <c r="AA575" s="5"/>
      <c r="AB575" s="5"/>
    </row>
    <row r="576" ht="12.75" customHeight="1">
      <c r="A576" s="1"/>
      <c r="B576" s="1"/>
      <c r="C576" s="100"/>
      <c r="D576" s="25"/>
      <c r="E576" s="2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101"/>
      <c r="R576" s="101"/>
      <c r="S576" s="101"/>
      <c r="T576" s="101"/>
      <c r="U576" s="5"/>
      <c r="V576" s="5"/>
      <c r="W576" s="5"/>
      <c r="X576" s="5"/>
      <c r="Y576" s="5"/>
      <c r="Z576" s="5"/>
      <c r="AA576" s="5"/>
      <c r="AB576" s="5"/>
    </row>
    <row r="577" ht="12.75" customHeight="1">
      <c r="A577" s="1"/>
      <c r="B577" s="1"/>
      <c r="C577" s="100"/>
      <c r="D577" s="25"/>
      <c r="E577" s="2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101"/>
      <c r="R577" s="101"/>
      <c r="S577" s="101"/>
      <c r="T577" s="101"/>
      <c r="U577" s="5"/>
      <c r="V577" s="5"/>
      <c r="W577" s="5"/>
      <c r="X577" s="5"/>
      <c r="Y577" s="5"/>
      <c r="Z577" s="5"/>
      <c r="AA577" s="5"/>
      <c r="AB577" s="5"/>
    </row>
    <row r="578" ht="12.75" customHeight="1">
      <c r="A578" s="1"/>
      <c r="B578" s="1"/>
      <c r="C578" s="100"/>
      <c r="D578" s="25"/>
      <c r="E578" s="2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101"/>
      <c r="R578" s="101"/>
      <c r="S578" s="101"/>
      <c r="T578" s="101"/>
      <c r="U578" s="5"/>
      <c r="V578" s="5"/>
      <c r="W578" s="5"/>
      <c r="X578" s="5"/>
      <c r="Y578" s="5"/>
      <c r="Z578" s="5"/>
      <c r="AA578" s="5"/>
      <c r="AB578" s="5"/>
    </row>
    <row r="579" ht="12.75" customHeight="1">
      <c r="A579" s="1"/>
      <c r="B579" s="1"/>
      <c r="C579" s="100"/>
      <c r="D579" s="25"/>
      <c r="E579" s="2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101"/>
      <c r="R579" s="101"/>
      <c r="S579" s="101"/>
      <c r="T579" s="101"/>
      <c r="U579" s="5"/>
      <c r="V579" s="5"/>
      <c r="W579" s="5"/>
      <c r="X579" s="5"/>
      <c r="Y579" s="5"/>
      <c r="Z579" s="5"/>
      <c r="AA579" s="5"/>
      <c r="AB579" s="5"/>
    </row>
    <row r="580" ht="12.75" customHeight="1">
      <c r="A580" s="1"/>
      <c r="B580" s="1"/>
      <c r="C580" s="100"/>
      <c r="D580" s="25"/>
      <c r="E580" s="2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101"/>
      <c r="R580" s="101"/>
      <c r="S580" s="101"/>
      <c r="T580" s="101"/>
      <c r="U580" s="5"/>
      <c r="V580" s="5"/>
      <c r="W580" s="5"/>
      <c r="X580" s="5"/>
      <c r="Y580" s="5"/>
      <c r="Z580" s="5"/>
      <c r="AA580" s="5"/>
      <c r="AB580" s="5"/>
    </row>
    <row r="581" ht="12.75" customHeight="1">
      <c r="A581" s="1"/>
      <c r="B581" s="1"/>
      <c r="C581" s="100"/>
      <c r="D581" s="25"/>
      <c r="E581" s="2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101"/>
      <c r="R581" s="101"/>
      <c r="S581" s="101"/>
      <c r="T581" s="101"/>
      <c r="U581" s="5"/>
      <c r="V581" s="5"/>
      <c r="W581" s="5"/>
      <c r="X581" s="5"/>
      <c r="Y581" s="5"/>
      <c r="Z581" s="5"/>
      <c r="AA581" s="5"/>
      <c r="AB581" s="5"/>
    </row>
    <row r="582" ht="12.75" customHeight="1">
      <c r="A582" s="1"/>
      <c r="B582" s="1"/>
      <c r="C582" s="100"/>
      <c r="D582" s="25"/>
      <c r="E582" s="2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101"/>
      <c r="R582" s="101"/>
      <c r="S582" s="101"/>
      <c r="T582" s="101"/>
      <c r="U582" s="5"/>
      <c r="V582" s="5"/>
      <c r="W582" s="5"/>
      <c r="X582" s="5"/>
      <c r="Y582" s="5"/>
      <c r="Z582" s="5"/>
      <c r="AA582" s="5"/>
      <c r="AB582" s="5"/>
    </row>
    <row r="583" ht="12.75" customHeight="1">
      <c r="A583" s="1"/>
      <c r="B583" s="1"/>
      <c r="C583" s="100"/>
      <c r="D583" s="25"/>
      <c r="E583" s="2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101"/>
      <c r="R583" s="101"/>
      <c r="S583" s="101"/>
      <c r="T583" s="101"/>
      <c r="U583" s="5"/>
      <c r="V583" s="5"/>
      <c r="W583" s="5"/>
      <c r="X583" s="5"/>
      <c r="Y583" s="5"/>
      <c r="Z583" s="5"/>
      <c r="AA583" s="5"/>
      <c r="AB583" s="5"/>
    </row>
    <row r="584" ht="12.75" customHeight="1">
      <c r="A584" s="1"/>
      <c r="B584" s="1"/>
      <c r="C584" s="100"/>
      <c r="D584" s="25"/>
      <c r="E584" s="2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101"/>
      <c r="R584" s="101"/>
      <c r="S584" s="101"/>
      <c r="T584" s="101"/>
      <c r="U584" s="5"/>
      <c r="V584" s="5"/>
      <c r="W584" s="5"/>
      <c r="X584" s="5"/>
      <c r="Y584" s="5"/>
      <c r="Z584" s="5"/>
      <c r="AA584" s="5"/>
      <c r="AB584" s="5"/>
    </row>
    <row r="585" ht="12.75" customHeight="1">
      <c r="A585" s="1"/>
      <c r="B585" s="1"/>
      <c r="C585" s="100"/>
      <c r="D585" s="25"/>
      <c r="E585" s="2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101"/>
      <c r="R585" s="101"/>
      <c r="S585" s="101"/>
      <c r="T585" s="101"/>
      <c r="U585" s="5"/>
      <c r="V585" s="5"/>
      <c r="W585" s="5"/>
      <c r="X585" s="5"/>
      <c r="Y585" s="5"/>
      <c r="Z585" s="5"/>
      <c r="AA585" s="5"/>
      <c r="AB585" s="5"/>
    </row>
    <row r="586" ht="12.75" customHeight="1">
      <c r="A586" s="1"/>
      <c r="B586" s="1"/>
      <c r="C586" s="100"/>
      <c r="D586" s="25"/>
      <c r="E586" s="2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101"/>
      <c r="R586" s="101"/>
      <c r="S586" s="101"/>
      <c r="T586" s="101"/>
      <c r="U586" s="5"/>
      <c r="V586" s="5"/>
      <c r="W586" s="5"/>
      <c r="X586" s="5"/>
      <c r="Y586" s="5"/>
      <c r="Z586" s="5"/>
      <c r="AA586" s="5"/>
      <c r="AB586" s="5"/>
    </row>
    <row r="587" ht="12.75" customHeight="1">
      <c r="A587" s="1"/>
      <c r="B587" s="1"/>
      <c r="C587" s="100"/>
      <c r="D587" s="25"/>
      <c r="E587" s="2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101"/>
      <c r="R587" s="101"/>
      <c r="S587" s="101"/>
      <c r="T587" s="101"/>
      <c r="U587" s="5"/>
      <c r="V587" s="5"/>
      <c r="W587" s="5"/>
      <c r="X587" s="5"/>
      <c r="Y587" s="5"/>
      <c r="Z587" s="5"/>
      <c r="AA587" s="5"/>
      <c r="AB587" s="5"/>
    </row>
    <row r="588" ht="12.75" customHeight="1">
      <c r="A588" s="1"/>
      <c r="B588" s="1"/>
      <c r="C588" s="100"/>
      <c r="D588" s="25"/>
      <c r="E588" s="2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101"/>
      <c r="R588" s="101"/>
      <c r="S588" s="101"/>
      <c r="T588" s="101"/>
      <c r="U588" s="5"/>
      <c r="V588" s="5"/>
      <c r="W588" s="5"/>
      <c r="X588" s="5"/>
      <c r="Y588" s="5"/>
      <c r="Z588" s="5"/>
      <c r="AA588" s="5"/>
      <c r="AB588" s="5"/>
    </row>
    <row r="589" ht="12.75" customHeight="1">
      <c r="A589" s="1"/>
      <c r="B589" s="1"/>
      <c r="C589" s="100"/>
      <c r="D589" s="25"/>
      <c r="E589" s="2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101"/>
      <c r="R589" s="101"/>
      <c r="S589" s="101"/>
      <c r="T589" s="101"/>
      <c r="U589" s="5"/>
      <c r="V589" s="5"/>
      <c r="W589" s="5"/>
      <c r="X589" s="5"/>
      <c r="Y589" s="5"/>
      <c r="Z589" s="5"/>
      <c r="AA589" s="5"/>
      <c r="AB589" s="5"/>
    </row>
    <row r="590" ht="12.75" customHeight="1">
      <c r="A590" s="1"/>
      <c r="B590" s="1"/>
      <c r="C590" s="100"/>
      <c r="D590" s="25"/>
      <c r="E590" s="2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101"/>
      <c r="R590" s="101"/>
      <c r="S590" s="101"/>
      <c r="T590" s="101"/>
      <c r="U590" s="5"/>
      <c r="V590" s="5"/>
      <c r="W590" s="5"/>
      <c r="X590" s="5"/>
      <c r="Y590" s="5"/>
      <c r="Z590" s="5"/>
      <c r="AA590" s="5"/>
      <c r="AB590" s="5"/>
    </row>
    <row r="591" ht="12.75" customHeight="1">
      <c r="A591" s="1"/>
      <c r="B591" s="1"/>
      <c r="C591" s="100"/>
      <c r="D591" s="25"/>
      <c r="E591" s="2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101"/>
      <c r="R591" s="101"/>
      <c r="S591" s="101"/>
      <c r="T591" s="101"/>
      <c r="U591" s="5"/>
      <c r="V591" s="5"/>
      <c r="W591" s="5"/>
      <c r="X591" s="5"/>
      <c r="Y591" s="5"/>
      <c r="Z591" s="5"/>
      <c r="AA591" s="5"/>
      <c r="AB591" s="5"/>
    </row>
    <row r="592" ht="12.75" customHeight="1">
      <c r="A592" s="1"/>
      <c r="B592" s="1"/>
      <c r="C592" s="100"/>
      <c r="D592" s="25"/>
      <c r="E592" s="2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101"/>
      <c r="R592" s="101"/>
      <c r="S592" s="101"/>
      <c r="T592" s="101"/>
      <c r="U592" s="5"/>
      <c r="V592" s="5"/>
      <c r="W592" s="5"/>
      <c r="X592" s="5"/>
      <c r="Y592" s="5"/>
      <c r="Z592" s="5"/>
      <c r="AA592" s="5"/>
      <c r="AB592" s="5"/>
    </row>
    <row r="593" ht="12.75" customHeight="1">
      <c r="A593" s="1"/>
      <c r="B593" s="1"/>
      <c r="C593" s="100"/>
      <c r="D593" s="25"/>
      <c r="E593" s="2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101"/>
      <c r="R593" s="101"/>
      <c r="S593" s="101"/>
      <c r="T593" s="101"/>
      <c r="U593" s="5"/>
      <c r="V593" s="5"/>
      <c r="W593" s="5"/>
      <c r="X593" s="5"/>
      <c r="Y593" s="5"/>
      <c r="Z593" s="5"/>
      <c r="AA593" s="5"/>
      <c r="AB593" s="5"/>
    </row>
    <row r="594" ht="12.75" customHeight="1">
      <c r="A594" s="1"/>
      <c r="B594" s="1"/>
      <c r="C594" s="100"/>
      <c r="D594" s="25"/>
      <c r="E594" s="2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101"/>
      <c r="R594" s="101"/>
      <c r="S594" s="101"/>
      <c r="T594" s="101"/>
      <c r="U594" s="5"/>
      <c r="V594" s="5"/>
      <c r="W594" s="5"/>
      <c r="X594" s="5"/>
      <c r="Y594" s="5"/>
      <c r="Z594" s="5"/>
      <c r="AA594" s="5"/>
      <c r="AB594" s="5"/>
    </row>
    <row r="595" ht="12.75" customHeight="1">
      <c r="A595" s="1"/>
      <c r="B595" s="1"/>
      <c r="C595" s="100"/>
      <c r="D595" s="25"/>
      <c r="E595" s="2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101"/>
      <c r="R595" s="101"/>
      <c r="S595" s="101"/>
      <c r="T595" s="101"/>
      <c r="U595" s="5"/>
      <c r="V595" s="5"/>
      <c r="W595" s="5"/>
      <c r="X595" s="5"/>
      <c r="Y595" s="5"/>
      <c r="Z595" s="5"/>
      <c r="AA595" s="5"/>
      <c r="AB595" s="5"/>
    </row>
    <row r="596" ht="12.75" customHeight="1">
      <c r="A596" s="1"/>
      <c r="B596" s="1"/>
      <c r="C596" s="100"/>
      <c r="D596" s="25"/>
      <c r="E596" s="2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101"/>
      <c r="R596" s="101"/>
      <c r="S596" s="101"/>
      <c r="T596" s="101"/>
      <c r="U596" s="5"/>
      <c r="V596" s="5"/>
      <c r="W596" s="5"/>
      <c r="X596" s="5"/>
      <c r="Y596" s="5"/>
      <c r="Z596" s="5"/>
      <c r="AA596" s="5"/>
      <c r="AB596" s="5"/>
    </row>
    <row r="597" ht="12.75" customHeight="1">
      <c r="A597" s="1"/>
      <c r="B597" s="1"/>
      <c r="C597" s="100"/>
      <c r="D597" s="25"/>
      <c r="E597" s="2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101"/>
      <c r="R597" s="101"/>
      <c r="S597" s="101"/>
      <c r="T597" s="101"/>
      <c r="U597" s="5"/>
      <c r="V597" s="5"/>
      <c r="W597" s="5"/>
      <c r="X597" s="5"/>
      <c r="Y597" s="5"/>
      <c r="Z597" s="5"/>
      <c r="AA597" s="5"/>
      <c r="AB597" s="5"/>
    </row>
    <row r="598" ht="12.75" customHeight="1">
      <c r="A598" s="1"/>
      <c r="B598" s="1"/>
      <c r="C598" s="100"/>
      <c r="D598" s="25"/>
      <c r="E598" s="2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101"/>
      <c r="R598" s="101"/>
      <c r="S598" s="101"/>
      <c r="T598" s="101"/>
      <c r="U598" s="5"/>
      <c r="V598" s="5"/>
      <c r="W598" s="5"/>
      <c r="X598" s="5"/>
      <c r="Y598" s="5"/>
      <c r="Z598" s="5"/>
      <c r="AA598" s="5"/>
      <c r="AB598" s="5"/>
    </row>
    <row r="599" ht="12.75" customHeight="1">
      <c r="A599" s="1"/>
      <c r="B599" s="1"/>
      <c r="C599" s="100"/>
      <c r="D599" s="25"/>
      <c r="E599" s="2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101"/>
      <c r="R599" s="101"/>
      <c r="S599" s="101"/>
      <c r="T599" s="101"/>
      <c r="U599" s="5"/>
      <c r="V599" s="5"/>
      <c r="W599" s="5"/>
      <c r="X599" s="5"/>
      <c r="Y599" s="5"/>
      <c r="Z599" s="5"/>
      <c r="AA599" s="5"/>
      <c r="AB599" s="5"/>
    </row>
    <row r="600" ht="12.75" customHeight="1">
      <c r="A600" s="1"/>
      <c r="B600" s="1"/>
      <c r="C600" s="100"/>
      <c r="D600" s="25"/>
      <c r="E600" s="2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101"/>
      <c r="R600" s="101"/>
      <c r="S600" s="101"/>
      <c r="T600" s="101"/>
      <c r="U600" s="5"/>
      <c r="V600" s="5"/>
      <c r="W600" s="5"/>
      <c r="X600" s="5"/>
      <c r="Y600" s="5"/>
      <c r="Z600" s="5"/>
      <c r="AA600" s="5"/>
      <c r="AB600" s="5"/>
    </row>
    <row r="601" ht="12.75" customHeight="1">
      <c r="A601" s="1"/>
      <c r="B601" s="1"/>
      <c r="C601" s="100"/>
      <c r="D601" s="25"/>
      <c r="E601" s="2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101"/>
      <c r="R601" s="101"/>
      <c r="S601" s="101"/>
      <c r="T601" s="101"/>
      <c r="U601" s="5"/>
      <c r="V601" s="5"/>
      <c r="W601" s="5"/>
      <c r="X601" s="5"/>
      <c r="Y601" s="5"/>
      <c r="Z601" s="5"/>
      <c r="AA601" s="5"/>
      <c r="AB601" s="5"/>
    </row>
    <row r="602" ht="12.75" customHeight="1">
      <c r="A602" s="1"/>
      <c r="B602" s="1"/>
      <c r="C602" s="100"/>
      <c r="D602" s="25"/>
      <c r="E602" s="2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101"/>
      <c r="R602" s="101"/>
      <c r="S602" s="101"/>
      <c r="T602" s="101"/>
      <c r="U602" s="5"/>
      <c r="V602" s="5"/>
      <c r="W602" s="5"/>
      <c r="X602" s="5"/>
      <c r="Y602" s="5"/>
      <c r="Z602" s="5"/>
      <c r="AA602" s="5"/>
      <c r="AB602" s="5"/>
    </row>
    <row r="603" ht="12.75" customHeight="1">
      <c r="A603" s="1"/>
      <c r="B603" s="1"/>
      <c r="C603" s="100"/>
      <c r="D603" s="25"/>
      <c r="E603" s="2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101"/>
      <c r="R603" s="101"/>
      <c r="S603" s="101"/>
      <c r="T603" s="101"/>
      <c r="U603" s="5"/>
      <c r="V603" s="5"/>
      <c r="W603" s="5"/>
      <c r="X603" s="5"/>
      <c r="Y603" s="5"/>
      <c r="Z603" s="5"/>
      <c r="AA603" s="5"/>
      <c r="AB603" s="5"/>
    </row>
    <row r="604" ht="12.75" customHeight="1">
      <c r="A604" s="1"/>
      <c r="B604" s="1"/>
      <c r="C604" s="100"/>
      <c r="D604" s="25"/>
      <c r="E604" s="2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101"/>
      <c r="R604" s="101"/>
      <c r="S604" s="101"/>
      <c r="T604" s="101"/>
      <c r="U604" s="5"/>
      <c r="V604" s="5"/>
      <c r="W604" s="5"/>
      <c r="X604" s="5"/>
      <c r="Y604" s="5"/>
      <c r="Z604" s="5"/>
      <c r="AA604" s="5"/>
      <c r="AB604" s="5"/>
    </row>
    <row r="605" ht="12.75" customHeight="1">
      <c r="A605" s="1"/>
      <c r="B605" s="1"/>
      <c r="C605" s="100"/>
      <c r="D605" s="25"/>
      <c r="E605" s="2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101"/>
      <c r="R605" s="101"/>
      <c r="S605" s="101"/>
      <c r="T605" s="101"/>
      <c r="U605" s="5"/>
      <c r="V605" s="5"/>
      <c r="W605" s="5"/>
      <c r="X605" s="5"/>
      <c r="Y605" s="5"/>
      <c r="Z605" s="5"/>
      <c r="AA605" s="5"/>
      <c r="AB605" s="5"/>
    </row>
    <row r="606" ht="12.75" customHeight="1">
      <c r="A606" s="1"/>
      <c r="B606" s="1"/>
      <c r="C606" s="100"/>
      <c r="D606" s="25"/>
      <c r="E606" s="2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101"/>
      <c r="R606" s="101"/>
      <c r="S606" s="101"/>
      <c r="T606" s="101"/>
      <c r="U606" s="5"/>
      <c r="V606" s="5"/>
      <c r="W606" s="5"/>
      <c r="X606" s="5"/>
      <c r="Y606" s="5"/>
      <c r="Z606" s="5"/>
      <c r="AA606" s="5"/>
      <c r="AB606" s="5"/>
    </row>
    <row r="607" ht="12.75" customHeight="1">
      <c r="A607" s="1"/>
      <c r="B607" s="1"/>
      <c r="C607" s="100"/>
      <c r="D607" s="25"/>
      <c r="E607" s="2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101"/>
      <c r="R607" s="101"/>
      <c r="S607" s="101"/>
      <c r="T607" s="101"/>
      <c r="U607" s="5"/>
      <c r="V607" s="5"/>
      <c r="W607" s="5"/>
      <c r="X607" s="5"/>
      <c r="Y607" s="5"/>
      <c r="Z607" s="5"/>
      <c r="AA607" s="5"/>
      <c r="AB607" s="5"/>
    </row>
    <row r="608" ht="12.75" customHeight="1">
      <c r="A608" s="1"/>
      <c r="B608" s="1"/>
      <c r="C608" s="100"/>
      <c r="D608" s="25"/>
      <c r="E608" s="2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101"/>
      <c r="R608" s="101"/>
      <c r="S608" s="101"/>
      <c r="T608" s="101"/>
      <c r="U608" s="5"/>
      <c r="V608" s="5"/>
      <c r="W608" s="5"/>
      <c r="X608" s="5"/>
      <c r="Y608" s="5"/>
      <c r="Z608" s="5"/>
      <c r="AA608" s="5"/>
      <c r="AB608" s="5"/>
    </row>
    <row r="609" ht="12.75" customHeight="1">
      <c r="A609" s="1"/>
      <c r="B609" s="1"/>
      <c r="C609" s="100"/>
      <c r="D609" s="25"/>
      <c r="E609" s="2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101"/>
      <c r="R609" s="101"/>
      <c r="S609" s="101"/>
      <c r="T609" s="101"/>
      <c r="U609" s="5"/>
      <c r="V609" s="5"/>
      <c r="W609" s="5"/>
      <c r="X609" s="5"/>
      <c r="Y609" s="5"/>
      <c r="Z609" s="5"/>
      <c r="AA609" s="5"/>
      <c r="AB609" s="5"/>
    </row>
    <row r="610" ht="12.75" customHeight="1">
      <c r="A610" s="1"/>
      <c r="B610" s="1"/>
      <c r="C610" s="100"/>
      <c r="D610" s="25"/>
      <c r="E610" s="2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101"/>
      <c r="R610" s="101"/>
      <c r="S610" s="101"/>
      <c r="T610" s="101"/>
      <c r="U610" s="5"/>
      <c r="V610" s="5"/>
      <c r="W610" s="5"/>
      <c r="X610" s="5"/>
      <c r="Y610" s="5"/>
      <c r="Z610" s="5"/>
      <c r="AA610" s="5"/>
      <c r="AB610" s="5"/>
    </row>
    <row r="611" ht="12.75" customHeight="1">
      <c r="A611" s="1"/>
      <c r="B611" s="1"/>
      <c r="C611" s="100"/>
      <c r="D611" s="25"/>
      <c r="E611" s="2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101"/>
      <c r="R611" s="101"/>
      <c r="S611" s="101"/>
      <c r="T611" s="101"/>
      <c r="U611" s="5"/>
      <c r="V611" s="5"/>
      <c r="W611" s="5"/>
      <c r="X611" s="5"/>
      <c r="Y611" s="5"/>
      <c r="Z611" s="5"/>
      <c r="AA611" s="5"/>
      <c r="AB611" s="5"/>
    </row>
    <row r="612" ht="12.75" customHeight="1">
      <c r="A612" s="1"/>
      <c r="B612" s="1"/>
      <c r="C612" s="100"/>
      <c r="D612" s="25"/>
      <c r="E612" s="2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101"/>
      <c r="R612" s="101"/>
      <c r="S612" s="101"/>
      <c r="T612" s="101"/>
      <c r="U612" s="5"/>
      <c r="V612" s="5"/>
      <c r="W612" s="5"/>
      <c r="X612" s="5"/>
      <c r="Y612" s="5"/>
      <c r="Z612" s="5"/>
      <c r="AA612" s="5"/>
      <c r="AB612" s="5"/>
    </row>
    <row r="613" ht="12.75" customHeight="1">
      <c r="A613" s="1"/>
      <c r="B613" s="1"/>
      <c r="C613" s="100"/>
      <c r="D613" s="25"/>
      <c r="E613" s="2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101"/>
      <c r="R613" s="101"/>
      <c r="S613" s="101"/>
      <c r="T613" s="101"/>
      <c r="U613" s="5"/>
      <c r="V613" s="5"/>
      <c r="W613" s="5"/>
      <c r="X613" s="5"/>
      <c r="Y613" s="5"/>
      <c r="Z613" s="5"/>
      <c r="AA613" s="5"/>
      <c r="AB613" s="5"/>
    </row>
    <row r="614" ht="12.75" customHeight="1">
      <c r="A614" s="1"/>
      <c r="B614" s="1"/>
      <c r="C614" s="100"/>
      <c r="D614" s="25"/>
      <c r="E614" s="2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101"/>
      <c r="R614" s="101"/>
      <c r="S614" s="101"/>
      <c r="T614" s="101"/>
      <c r="U614" s="5"/>
      <c r="V614" s="5"/>
      <c r="W614" s="5"/>
      <c r="X614" s="5"/>
      <c r="Y614" s="5"/>
      <c r="Z614" s="5"/>
      <c r="AA614" s="5"/>
      <c r="AB614" s="5"/>
    </row>
    <row r="615" ht="12.75" customHeight="1">
      <c r="A615" s="1"/>
      <c r="B615" s="1"/>
      <c r="C615" s="100"/>
      <c r="D615" s="25"/>
      <c r="E615" s="2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101"/>
      <c r="R615" s="101"/>
      <c r="S615" s="101"/>
      <c r="T615" s="101"/>
      <c r="U615" s="5"/>
      <c r="V615" s="5"/>
      <c r="W615" s="5"/>
      <c r="X615" s="5"/>
      <c r="Y615" s="5"/>
      <c r="Z615" s="5"/>
      <c r="AA615" s="5"/>
      <c r="AB615" s="5"/>
    </row>
    <row r="616" ht="12.75" customHeight="1">
      <c r="A616" s="1"/>
      <c r="B616" s="1"/>
      <c r="C616" s="100"/>
      <c r="D616" s="25"/>
      <c r="E616" s="2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101"/>
      <c r="R616" s="101"/>
      <c r="S616" s="101"/>
      <c r="T616" s="101"/>
      <c r="U616" s="5"/>
      <c r="V616" s="5"/>
      <c r="W616" s="5"/>
      <c r="X616" s="5"/>
      <c r="Y616" s="5"/>
      <c r="Z616" s="5"/>
      <c r="AA616" s="5"/>
      <c r="AB616" s="5"/>
    </row>
    <row r="617" ht="12.75" customHeight="1">
      <c r="A617" s="1"/>
      <c r="B617" s="1"/>
      <c r="C617" s="100"/>
      <c r="D617" s="25"/>
      <c r="E617" s="2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101"/>
      <c r="R617" s="101"/>
      <c r="S617" s="101"/>
      <c r="T617" s="101"/>
      <c r="U617" s="5"/>
      <c r="V617" s="5"/>
      <c r="W617" s="5"/>
      <c r="X617" s="5"/>
      <c r="Y617" s="5"/>
      <c r="Z617" s="5"/>
      <c r="AA617" s="5"/>
      <c r="AB617" s="5"/>
    </row>
    <row r="618" ht="12.75" customHeight="1">
      <c r="A618" s="1"/>
      <c r="B618" s="1"/>
      <c r="C618" s="100"/>
      <c r="D618" s="25"/>
      <c r="E618" s="2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101"/>
      <c r="R618" s="101"/>
      <c r="S618" s="101"/>
      <c r="T618" s="101"/>
      <c r="U618" s="5"/>
      <c r="V618" s="5"/>
      <c r="W618" s="5"/>
      <c r="X618" s="5"/>
      <c r="Y618" s="5"/>
      <c r="Z618" s="5"/>
      <c r="AA618" s="5"/>
      <c r="AB618" s="5"/>
    </row>
    <row r="619" ht="12.75" customHeight="1">
      <c r="A619" s="1"/>
      <c r="B619" s="1"/>
      <c r="C619" s="100"/>
      <c r="D619" s="25"/>
      <c r="E619" s="2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101"/>
      <c r="R619" s="101"/>
      <c r="S619" s="101"/>
      <c r="T619" s="101"/>
      <c r="U619" s="5"/>
      <c r="V619" s="5"/>
      <c r="W619" s="5"/>
      <c r="X619" s="5"/>
      <c r="Y619" s="5"/>
      <c r="Z619" s="5"/>
      <c r="AA619" s="5"/>
      <c r="AB619" s="5"/>
    </row>
    <row r="620" ht="12.75" customHeight="1">
      <c r="A620" s="1"/>
      <c r="B620" s="1"/>
      <c r="C620" s="100"/>
      <c r="D620" s="25"/>
      <c r="E620" s="2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101"/>
      <c r="R620" s="101"/>
      <c r="S620" s="101"/>
      <c r="T620" s="101"/>
      <c r="U620" s="5"/>
      <c r="V620" s="5"/>
      <c r="W620" s="5"/>
      <c r="X620" s="5"/>
      <c r="Y620" s="5"/>
      <c r="Z620" s="5"/>
      <c r="AA620" s="5"/>
      <c r="AB620" s="5"/>
    </row>
    <row r="621" ht="12.75" customHeight="1">
      <c r="A621" s="1"/>
      <c r="B621" s="1"/>
      <c r="C621" s="100"/>
      <c r="D621" s="25"/>
      <c r="E621" s="2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101"/>
      <c r="R621" s="101"/>
      <c r="S621" s="101"/>
      <c r="T621" s="101"/>
      <c r="U621" s="5"/>
      <c r="V621" s="5"/>
      <c r="W621" s="5"/>
      <c r="X621" s="5"/>
      <c r="Y621" s="5"/>
      <c r="Z621" s="5"/>
      <c r="AA621" s="5"/>
      <c r="AB621" s="5"/>
    </row>
    <row r="622" ht="12.75" customHeight="1">
      <c r="A622" s="1"/>
      <c r="B622" s="1"/>
      <c r="C622" s="100"/>
      <c r="D622" s="25"/>
      <c r="E622" s="2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101"/>
      <c r="R622" s="101"/>
      <c r="S622" s="101"/>
      <c r="T622" s="101"/>
      <c r="U622" s="5"/>
      <c r="V622" s="5"/>
      <c r="W622" s="5"/>
      <c r="X622" s="5"/>
      <c r="Y622" s="5"/>
      <c r="Z622" s="5"/>
      <c r="AA622" s="5"/>
      <c r="AB622" s="5"/>
    </row>
    <row r="623" ht="12.75" customHeight="1">
      <c r="A623" s="1"/>
      <c r="B623" s="1"/>
      <c r="C623" s="100"/>
      <c r="D623" s="25"/>
      <c r="E623" s="2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101"/>
      <c r="R623" s="101"/>
      <c r="S623" s="101"/>
      <c r="T623" s="101"/>
      <c r="U623" s="5"/>
      <c r="V623" s="5"/>
      <c r="W623" s="5"/>
      <c r="X623" s="5"/>
      <c r="Y623" s="5"/>
      <c r="Z623" s="5"/>
      <c r="AA623" s="5"/>
      <c r="AB623" s="5"/>
    </row>
    <row r="624" ht="12.75" customHeight="1">
      <c r="A624" s="1"/>
      <c r="B624" s="1"/>
      <c r="C624" s="100"/>
      <c r="D624" s="25"/>
      <c r="E624" s="2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101"/>
      <c r="R624" s="101"/>
      <c r="S624" s="101"/>
      <c r="T624" s="101"/>
      <c r="U624" s="5"/>
      <c r="V624" s="5"/>
      <c r="W624" s="5"/>
      <c r="X624" s="5"/>
      <c r="Y624" s="5"/>
      <c r="Z624" s="5"/>
      <c r="AA624" s="5"/>
      <c r="AB624" s="5"/>
    </row>
    <row r="625" ht="12.75" customHeight="1">
      <c r="A625" s="1"/>
      <c r="B625" s="1"/>
      <c r="C625" s="100"/>
      <c r="D625" s="25"/>
      <c r="E625" s="2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101"/>
      <c r="R625" s="101"/>
      <c r="S625" s="101"/>
      <c r="T625" s="101"/>
      <c r="U625" s="5"/>
      <c r="V625" s="5"/>
      <c r="W625" s="5"/>
      <c r="X625" s="5"/>
      <c r="Y625" s="5"/>
      <c r="Z625" s="5"/>
      <c r="AA625" s="5"/>
      <c r="AB625" s="5"/>
    </row>
    <row r="626" ht="12.75" customHeight="1">
      <c r="A626" s="1"/>
      <c r="B626" s="1"/>
      <c r="C626" s="100"/>
      <c r="D626" s="25"/>
      <c r="E626" s="2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101"/>
      <c r="R626" s="101"/>
      <c r="S626" s="101"/>
      <c r="T626" s="101"/>
      <c r="U626" s="5"/>
      <c r="V626" s="5"/>
      <c r="W626" s="5"/>
      <c r="X626" s="5"/>
      <c r="Y626" s="5"/>
      <c r="Z626" s="5"/>
      <c r="AA626" s="5"/>
      <c r="AB626" s="5"/>
    </row>
    <row r="627" ht="12.75" customHeight="1">
      <c r="A627" s="1"/>
      <c r="B627" s="1"/>
      <c r="C627" s="100"/>
      <c r="D627" s="25"/>
      <c r="E627" s="2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101"/>
      <c r="R627" s="101"/>
      <c r="S627" s="101"/>
      <c r="T627" s="101"/>
      <c r="U627" s="5"/>
      <c r="V627" s="5"/>
      <c r="W627" s="5"/>
      <c r="X627" s="5"/>
      <c r="Y627" s="5"/>
      <c r="Z627" s="5"/>
      <c r="AA627" s="5"/>
      <c r="AB627" s="5"/>
    </row>
    <row r="628" ht="12.75" customHeight="1">
      <c r="A628" s="1"/>
      <c r="B628" s="1"/>
      <c r="C628" s="100"/>
      <c r="D628" s="25"/>
      <c r="E628" s="2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101"/>
      <c r="R628" s="101"/>
      <c r="S628" s="101"/>
      <c r="T628" s="101"/>
      <c r="U628" s="5"/>
      <c r="V628" s="5"/>
      <c r="W628" s="5"/>
      <c r="X628" s="5"/>
      <c r="Y628" s="5"/>
      <c r="Z628" s="5"/>
      <c r="AA628" s="5"/>
      <c r="AB628" s="5"/>
    </row>
    <row r="629" ht="12.75" customHeight="1">
      <c r="A629" s="1"/>
      <c r="B629" s="1"/>
      <c r="C629" s="100"/>
      <c r="D629" s="25"/>
      <c r="E629" s="2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101"/>
      <c r="R629" s="101"/>
      <c r="S629" s="101"/>
      <c r="T629" s="101"/>
      <c r="U629" s="5"/>
      <c r="V629" s="5"/>
      <c r="W629" s="5"/>
      <c r="X629" s="5"/>
      <c r="Y629" s="5"/>
      <c r="Z629" s="5"/>
      <c r="AA629" s="5"/>
      <c r="AB629" s="5"/>
    </row>
    <row r="630" ht="12.75" customHeight="1">
      <c r="A630" s="1"/>
      <c r="B630" s="1"/>
      <c r="C630" s="100"/>
      <c r="D630" s="25"/>
      <c r="E630" s="2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101"/>
      <c r="R630" s="101"/>
      <c r="S630" s="101"/>
      <c r="T630" s="101"/>
      <c r="U630" s="5"/>
      <c r="V630" s="5"/>
      <c r="W630" s="5"/>
      <c r="X630" s="5"/>
      <c r="Y630" s="5"/>
      <c r="Z630" s="5"/>
      <c r="AA630" s="5"/>
      <c r="AB630" s="5"/>
    </row>
    <row r="631" ht="12.75" customHeight="1">
      <c r="A631" s="1"/>
      <c r="B631" s="1"/>
      <c r="C631" s="100"/>
      <c r="D631" s="25"/>
      <c r="E631" s="2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101"/>
      <c r="R631" s="101"/>
      <c r="S631" s="101"/>
      <c r="T631" s="101"/>
      <c r="U631" s="5"/>
      <c r="V631" s="5"/>
      <c r="W631" s="5"/>
      <c r="X631" s="5"/>
      <c r="Y631" s="5"/>
      <c r="Z631" s="5"/>
      <c r="AA631" s="5"/>
      <c r="AB631" s="5"/>
    </row>
    <row r="632" ht="12.75" customHeight="1">
      <c r="A632" s="1"/>
      <c r="B632" s="1"/>
      <c r="C632" s="100"/>
      <c r="D632" s="25"/>
      <c r="E632" s="2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101"/>
      <c r="R632" s="101"/>
      <c r="S632" s="101"/>
      <c r="T632" s="101"/>
      <c r="U632" s="5"/>
      <c r="V632" s="5"/>
      <c r="W632" s="5"/>
      <c r="X632" s="5"/>
      <c r="Y632" s="5"/>
      <c r="Z632" s="5"/>
      <c r="AA632" s="5"/>
      <c r="AB632" s="5"/>
    </row>
    <row r="633" ht="12.75" customHeight="1">
      <c r="A633" s="1"/>
      <c r="B633" s="1"/>
      <c r="C633" s="100"/>
      <c r="D633" s="25"/>
      <c r="E633" s="2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101"/>
      <c r="R633" s="101"/>
      <c r="S633" s="101"/>
      <c r="T633" s="101"/>
      <c r="U633" s="5"/>
      <c r="V633" s="5"/>
      <c r="W633" s="5"/>
      <c r="X633" s="5"/>
      <c r="Y633" s="5"/>
      <c r="Z633" s="5"/>
      <c r="AA633" s="5"/>
      <c r="AB633" s="5"/>
    </row>
    <row r="634" ht="12.75" customHeight="1">
      <c r="A634" s="1"/>
      <c r="B634" s="1"/>
      <c r="C634" s="100"/>
      <c r="D634" s="25"/>
      <c r="E634" s="2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101"/>
      <c r="R634" s="101"/>
      <c r="S634" s="101"/>
      <c r="T634" s="101"/>
      <c r="U634" s="5"/>
      <c r="V634" s="5"/>
      <c r="W634" s="5"/>
      <c r="X634" s="5"/>
      <c r="Y634" s="5"/>
      <c r="Z634" s="5"/>
      <c r="AA634" s="5"/>
      <c r="AB634" s="5"/>
    </row>
    <row r="635" ht="12.75" customHeight="1">
      <c r="A635" s="1"/>
      <c r="B635" s="1"/>
      <c r="C635" s="100"/>
      <c r="D635" s="25"/>
      <c r="E635" s="2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101"/>
      <c r="R635" s="101"/>
      <c r="S635" s="101"/>
      <c r="T635" s="101"/>
      <c r="U635" s="5"/>
      <c r="V635" s="5"/>
      <c r="W635" s="5"/>
      <c r="X635" s="5"/>
      <c r="Y635" s="5"/>
      <c r="Z635" s="5"/>
      <c r="AA635" s="5"/>
      <c r="AB635" s="5"/>
    </row>
    <row r="636" ht="12.75" customHeight="1">
      <c r="A636" s="1"/>
      <c r="B636" s="1"/>
      <c r="C636" s="100"/>
      <c r="D636" s="25"/>
      <c r="E636" s="2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101"/>
      <c r="R636" s="101"/>
      <c r="S636" s="101"/>
      <c r="T636" s="101"/>
      <c r="U636" s="5"/>
      <c r="V636" s="5"/>
      <c r="W636" s="5"/>
      <c r="X636" s="5"/>
      <c r="Y636" s="5"/>
      <c r="Z636" s="5"/>
      <c r="AA636" s="5"/>
      <c r="AB636" s="5"/>
    </row>
    <row r="637" ht="12.75" customHeight="1">
      <c r="A637" s="1"/>
      <c r="B637" s="1"/>
      <c r="C637" s="100"/>
      <c r="D637" s="25"/>
      <c r="E637" s="2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101"/>
      <c r="R637" s="101"/>
      <c r="S637" s="101"/>
      <c r="T637" s="101"/>
      <c r="U637" s="5"/>
      <c r="V637" s="5"/>
      <c r="W637" s="5"/>
      <c r="X637" s="5"/>
      <c r="Y637" s="5"/>
      <c r="Z637" s="5"/>
      <c r="AA637" s="5"/>
      <c r="AB637" s="5"/>
    </row>
    <row r="638" ht="12.75" customHeight="1">
      <c r="A638" s="1"/>
      <c r="B638" s="1"/>
      <c r="C638" s="100"/>
      <c r="D638" s="25"/>
      <c r="E638" s="2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101"/>
      <c r="R638" s="101"/>
      <c r="S638" s="101"/>
      <c r="T638" s="101"/>
      <c r="U638" s="5"/>
      <c r="V638" s="5"/>
      <c r="W638" s="5"/>
      <c r="X638" s="5"/>
      <c r="Y638" s="5"/>
      <c r="Z638" s="5"/>
      <c r="AA638" s="5"/>
      <c r="AB638" s="5"/>
    </row>
    <row r="639" ht="12.75" customHeight="1">
      <c r="A639" s="1"/>
      <c r="B639" s="1"/>
      <c r="C639" s="100"/>
      <c r="D639" s="25"/>
      <c r="E639" s="2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101"/>
      <c r="R639" s="101"/>
      <c r="S639" s="101"/>
      <c r="T639" s="101"/>
      <c r="U639" s="5"/>
      <c r="V639" s="5"/>
      <c r="W639" s="5"/>
      <c r="X639" s="5"/>
      <c r="Y639" s="5"/>
      <c r="Z639" s="5"/>
      <c r="AA639" s="5"/>
      <c r="AB639" s="5"/>
    </row>
    <row r="640" ht="12.75" customHeight="1">
      <c r="A640" s="1"/>
      <c r="B640" s="1"/>
      <c r="C640" s="100"/>
      <c r="D640" s="25"/>
      <c r="E640" s="2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101"/>
      <c r="R640" s="101"/>
      <c r="S640" s="101"/>
      <c r="T640" s="101"/>
      <c r="U640" s="5"/>
      <c r="V640" s="5"/>
      <c r="W640" s="5"/>
      <c r="X640" s="5"/>
      <c r="Y640" s="5"/>
      <c r="Z640" s="5"/>
      <c r="AA640" s="5"/>
      <c r="AB640" s="5"/>
    </row>
    <row r="641" ht="12.75" customHeight="1">
      <c r="A641" s="1"/>
      <c r="B641" s="1"/>
      <c r="C641" s="100"/>
      <c r="D641" s="25"/>
      <c r="E641" s="2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101"/>
      <c r="R641" s="101"/>
      <c r="S641" s="101"/>
      <c r="T641" s="101"/>
      <c r="U641" s="5"/>
      <c r="V641" s="5"/>
      <c r="W641" s="5"/>
      <c r="X641" s="5"/>
      <c r="Y641" s="5"/>
      <c r="Z641" s="5"/>
      <c r="AA641" s="5"/>
      <c r="AB641" s="5"/>
    </row>
    <row r="642" ht="12.75" customHeight="1">
      <c r="A642" s="1"/>
      <c r="B642" s="1"/>
      <c r="C642" s="100"/>
      <c r="D642" s="25"/>
      <c r="E642" s="2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101"/>
      <c r="R642" s="101"/>
      <c r="S642" s="101"/>
      <c r="T642" s="101"/>
      <c r="U642" s="5"/>
      <c r="V642" s="5"/>
      <c r="W642" s="5"/>
      <c r="X642" s="5"/>
      <c r="Y642" s="5"/>
      <c r="Z642" s="5"/>
      <c r="AA642" s="5"/>
      <c r="AB642" s="5"/>
    </row>
    <row r="643" ht="12.75" customHeight="1">
      <c r="A643" s="1"/>
      <c r="B643" s="1"/>
      <c r="C643" s="100"/>
      <c r="D643" s="25"/>
      <c r="E643" s="2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101"/>
      <c r="R643" s="101"/>
      <c r="S643" s="101"/>
      <c r="T643" s="101"/>
      <c r="U643" s="5"/>
      <c r="V643" s="5"/>
      <c r="W643" s="5"/>
      <c r="X643" s="5"/>
      <c r="Y643" s="5"/>
      <c r="Z643" s="5"/>
      <c r="AA643" s="5"/>
      <c r="AB643" s="5"/>
    </row>
    <row r="644" ht="12.75" customHeight="1">
      <c r="A644" s="1"/>
      <c r="B644" s="1"/>
      <c r="C644" s="100"/>
      <c r="D644" s="25"/>
      <c r="E644" s="2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101"/>
      <c r="R644" s="101"/>
      <c r="S644" s="101"/>
      <c r="T644" s="101"/>
      <c r="U644" s="5"/>
      <c r="V644" s="5"/>
      <c r="W644" s="5"/>
      <c r="X644" s="5"/>
      <c r="Y644" s="5"/>
      <c r="Z644" s="5"/>
      <c r="AA644" s="5"/>
      <c r="AB644" s="5"/>
    </row>
    <row r="645" ht="12.75" customHeight="1">
      <c r="A645" s="1"/>
      <c r="B645" s="1"/>
      <c r="C645" s="100"/>
      <c r="D645" s="25"/>
      <c r="E645" s="2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101"/>
      <c r="R645" s="101"/>
      <c r="S645" s="101"/>
      <c r="T645" s="101"/>
      <c r="U645" s="5"/>
      <c r="V645" s="5"/>
      <c r="W645" s="5"/>
      <c r="X645" s="5"/>
      <c r="Y645" s="5"/>
      <c r="Z645" s="5"/>
      <c r="AA645" s="5"/>
      <c r="AB645" s="5"/>
    </row>
    <row r="646" ht="12.75" customHeight="1">
      <c r="A646" s="1"/>
      <c r="B646" s="1"/>
      <c r="C646" s="100"/>
      <c r="D646" s="25"/>
      <c r="E646" s="2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101"/>
      <c r="R646" s="101"/>
      <c r="S646" s="101"/>
      <c r="T646" s="101"/>
      <c r="U646" s="5"/>
      <c r="V646" s="5"/>
      <c r="W646" s="5"/>
      <c r="X646" s="5"/>
      <c r="Y646" s="5"/>
      <c r="Z646" s="5"/>
      <c r="AA646" s="5"/>
      <c r="AB646" s="5"/>
    </row>
    <row r="647" ht="12.75" customHeight="1">
      <c r="A647" s="1"/>
      <c r="B647" s="1"/>
      <c r="C647" s="100"/>
      <c r="D647" s="25"/>
      <c r="E647" s="2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101"/>
      <c r="R647" s="101"/>
      <c r="S647" s="101"/>
      <c r="T647" s="101"/>
      <c r="U647" s="5"/>
      <c r="V647" s="5"/>
      <c r="W647" s="5"/>
      <c r="X647" s="5"/>
      <c r="Y647" s="5"/>
      <c r="Z647" s="5"/>
      <c r="AA647" s="5"/>
      <c r="AB647" s="5"/>
    </row>
    <row r="648" ht="12.75" customHeight="1">
      <c r="A648" s="1"/>
      <c r="B648" s="1"/>
      <c r="C648" s="100"/>
      <c r="D648" s="25"/>
      <c r="E648" s="2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101"/>
      <c r="R648" s="101"/>
      <c r="S648" s="101"/>
      <c r="T648" s="101"/>
      <c r="U648" s="5"/>
      <c r="V648" s="5"/>
      <c r="W648" s="5"/>
      <c r="X648" s="5"/>
      <c r="Y648" s="5"/>
      <c r="Z648" s="5"/>
      <c r="AA648" s="5"/>
      <c r="AB648" s="5"/>
    </row>
    <row r="649" ht="12.75" customHeight="1">
      <c r="A649" s="1"/>
      <c r="B649" s="1"/>
      <c r="C649" s="100"/>
      <c r="D649" s="25"/>
      <c r="E649" s="2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101"/>
      <c r="R649" s="101"/>
      <c r="S649" s="101"/>
      <c r="T649" s="101"/>
      <c r="U649" s="5"/>
      <c r="V649" s="5"/>
      <c r="W649" s="5"/>
      <c r="X649" s="5"/>
      <c r="Y649" s="5"/>
      <c r="Z649" s="5"/>
      <c r="AA649" s="5"/>
      <c r="AB649" s="5"/>
    </row>
    <row r="650" ht="12.75" customHeight="1">
      <c r="A650" s="1"/>
      <c r="B650" s="1"/>
      <c r="C650" s="100"/>
      <c r="D650" s="25"/>
      <c r="E650" s="2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101"/>
      <c r="R650" s="101"/>
      <c r="S650" s="101"/>
      <c r="T650" s="101"/>
      <c r="U650" s="5"/>
      <c r="V650" s="5"/>
      <c r="W650" s="5"/>
      <c r="X650" s="5"/>
      <c r="Y650" s="5"/>
      <c r="Z650" s="5"/>
      <c r="AA650" s="5"/>
      <c r="AB650" s="5"/>
    </row>
    <row r="651" ht="12.75" customHeight="1">
      <c r="A651" s="1"/>
      <c r="B651" s="1"/>
      <c r="C651" s="100"/>
      <c r="D651" s="25"/>
      <c r="E651" s="2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101"/>
      <c r="R651" s="101"/>
      <c r="S651" s="101"/>
      <c r="T651" s="101"/>
      <c r="U651" s="5"/>
      <c r="V651" s="5"/>
      <c r="W651" s="5"/>
      <c r="X651" s="5"/>
      <c r="Y651" s="5"/>
      <c r="Z651" s="5"/>
      <c r="AA651" s="5"/>
      <c r="AB651" s="5"/>
    </row>
    <row r="652" ht="12.75" customHeight="1">
      <c r="A652" s="1"/>
      <c r="B652" s="1"/>
      <c r="C652" s="100"/>
      <c r="D652" s="25"/>
      <c r="E652" s="2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101"/>
      <c r="R652" s="101"/>
      <c r="S652" s="101"/>
      <c r="T652" s="101"/>
      <c r="U652" s="5"/>
      <c r="V652" s="5"/>
      <c r="W652" s="5"/>
      <c r="X652" s="5"/>
      <c r="Y652" s="5"/>
      <c r="Z652" s="5"/>
      <c r="AA652" s="5"/>
      <c r="AB652" s="5"/>
    </row>
    <row r="653" ht="12.75" customHeight="1">
      <c r="A653" s="1"/>
      <c r="B653" s="1"/>
      <c r="C653" s="100"/>
      <c r="D653" s="25"/>
      <c r="E653" s="2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101"/>
      <c r="R653" s="101"/>
      <c r="S653" s="101"/>
      <c r="T653" s="101"/>
      <c r="U653" s="5"/>
      <c r="V653" s="5"/>
      <c r="W653" s="5"/>
      <c r="X653" s="5"/>
      <c r="Y653" s="5"/>
      <c r="Z653" s="5"/>
      <c r="AA653" s="5"/>
      <c r="AB653" s="5"/>
    </row>
    <row r="654" ht="12.75" customHeight="1">
      <c r="A654" s="1"/>
      <c r="B654" s="1"/>
      <c r="C654" s="100"/>
      <c r="D654" s="25"/>
      <c r="E654" s="2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101"/>
      <c r="R654" s="101"/>
      <c r="S654" s="101"/>
      <c r="T654" s="101"/>
      <c r="U654" s="5"/>
      <c r="V654" s="5"/>
      <c r="W654" s="5"/>
      <c r="X654" s="5"/>
      <c r="Y654" s="5"/>
      <c r="Z654" s="5"/>
      <c r="AA654" s="5"/>
      <c r="AB654" s="5"/>
    </row>
    <row r="655" ht="12.75" customHeight="1">
      <c r="A655" s="1"/>
      <c r="B655" s="1"/>
      <c r="C655" s="100"/>
      <c r="D655" s="25"/>
      <c r="E655" s="2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101"/>
      <c r="R655" s="101"/>
      <c r="S655" s="101"/>
      <c r="T655" s="101"/>
      <c r="U655" s="5"/>
      <c r="V655" s="5"/>
      <c r="W655" s="5"/>
      <c r="X655" s="5"/>
      <c r="Y655" s="5"/>
      <c r="Z655" s="5"/>
      <c r="AA655" s="5"/>
      <c r="AB655" s="5"/>
    </row>
    <row r="656" ht="12.75" customHeight="1">
      <c r="A656" s="1"/>
      <c r="B656" s="1"/>
      <c r="C656" s="100"/>
      <c r="D656" s="25"/>
      <c r="E656" s="2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101"/>
      <c r="R656" s="101"/>
      <c r="S656" s="101"/>
      <c r="T656" s="101"/>
      <c r="U656" s="5"/>
      <c r="V656" s="5"/>
      <c r="W656" s="5"/>
      <c r="X656" s="5"/>
      <c r="Y656" s="5"/>
      <c r="Z656" s="5"/>
      <c r="AA656" s="5"/>
      <c r="AB656" s="5"/>
    </row>
    <row r="657" ht="12.75" customHeight="1">
      <c r="A657" s="1"/>
      <c r="B657" s="1"/>
      <c r="C657" s="100"/>
      <c r="D657" s="25"/>
      <c r="E657" s="2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101"/>
      <c r="R657" s="101"/>
      <c r="S657" s="101"/>
      <c r="T657" s="101"/>
      <c r="U657" s="5"/>
      <c r="V657" s="5"/>
      <c r="W657" s="5"/>
      <c r="X657" s="5"/>
      <c r="Y657" s="5"/>
      <c r="Z657" s="5"/>
      <c r="AA657" s="5"/>
      <c r="AB657" s="5"/>
    </row>
    <row r="658" ht="12.75" customHeight="1">
      <c r="A658" s="1"/>
      <c r="B658" s="1"/>
      <c r="C658" s="100"/>
      <c r="D658" s="25"/>
      <c r="E658" s="2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101"/>
      <c r="R658" s="101"/>
      <c r="S658" s="101"/>
      <c r="T658" s="101"/>
      <c r="U658" s="5"/>
      <c r="V658" s="5"/>
      <c r="W658" s="5"/>
      <c r="X658" s="5"/>
      <c r="Y658" s="5"/>
      <c r="Z658" s="5"/>
      <c r="AA658" s="5"/>
      <c r="AB658" s="5"/>
    </row>
    <row r="659" ht="12.75" customHeight="1">
      <c r="A659" s="1"/>
      <c r="B659" s="1"/>
      <c r="C659" s="100"/>
      <c r="D659" s="25"/>
      <c r="E659" s="2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101"/>
      <c r="R659" s="101"/>
      <c r="S659" s="101"/>
      <c r="T659" s="101"/>
      <c r="U659" s="5"/>
      <c r="V659" s="5"/>
      <c r="W659" s="5"/>
      <c r="X659" s="5"/>
      <c r="Y659" s="5"/>
      <c r="Z659" s="5"/>
      <c r="AA659" s="5"/>
      <c r="AB659" s="5"/>
    </row>
    <row r="660" ht="12.75" customHeight="1">
      <c r="A660" s="1"/>
      <c r="B660" s="1"/>
      <c r="C660" s="100"/>
      <c r="D660" s="25"/>
      <c r="E660" s="2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101"/>
      <c r="R660" s="101"/>
      <c r="S660" s="101"/>
      <c r="T660" s="101"/>
      <c r="U660" s="5"/>
      <c r="V660" s="5"/>
      <c r="W660" s="5"/>
      <c r="X660" s="5"/>
      <c r="Y660" s="5"/>
      <c r="Z660" s="5"/>
      <c r="AA660" s="5"/>
      <c r="AB660" s="5"/>
    </row>
    <row r="661" ht="12.75" customHeight="1">
      <c r="A661" s="1"/>
      <c r="B661" s="1"/>
      <c r="C661" s="100"/>
      <c r="D661" s="25"/>
      <c r="E661" s="2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101"/>
      <c r="R661" s="101"/>
      <c r="S661" s="101"/>
      <c r="T661" s="101"/>
      <c r="U661" s="5"/>
      <c r="V661" s="5"/>
      <c r="W661" s="5"/>
      <c r="X661" s="5"/>
      <c r="Y661" s="5"/>
      <c r="Z661" s="5"/>
      <c r="AA661" s="5"/>
      <c r="AB661" s="5"/>
    </row>
    <row r="662" ht="12.75" customHeight="1">
      <c r="A662" s="1"/>
      <c r="B662" s="1"/>
      <c r="C662" s="100"/>
      <c r="D662" s="25"/>
      <c r="E662" s="2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101"/>
      <c r="R662" s="101"/>
      <c r="S662" s="101"/>
      <c r="T662" s="101"/>
      <c r="U662" s="5"/>
      <c r="V662" s="5"/>
      <c r="W662" s="5"/>
      <c r="X662" s="5"/>
      <c r="Y662" s="5"/>
      <c r="Z662" s="5"/>
      <c r="AA662" s="5"/>
      <c r="AB662" s="5"/>
    </row>
    <row r="663" ht="12.75" customHeight="1">
      <c r="A663" s="1"/>
      <c r="B663" s="1"/>
      <c r="C663" s="100"/>
      <c r="D663" s="25"/>
      <c r="E663" s="2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101"/>
      <c r="R663" s="101"/>
      <c r="S663" s="101"/>
      <c r="T663" s="101"/>
      <c r="U663" s="5"/>
      <c r="V663" s="5"/>
      <c r="W663" s="5"/>
      <c r="X663" s="5"/>
      <c r="Y663" s="5"/>
      <c r="Z663" s="5"/>
      <c r="AA663" s="5"/>
      <c r="AB663" s="5"/>
    </row>
    <row r="664" ht="12.75" customHeight="1">
      <c r="A664" s="1"/>
      <c r="B664" s="1"/>
      <c r="C664" s="100"/>
      <c r="D664" s="25"/>
      <c r="E664" s="2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101"/>
      <c r="R664" s="101"/>
      <c r="S664" s="101"/>
      <c r="T664" s="101"/>
      <c r="U664" s="5"/>
      <c r="V664" s="5"/>
      <c r="W664" s="5"/>
      <c r="X664" s="5"/>
      <c r="Y664" s="5"/>
      <c r="Z664" s="5"/>
      <c r="AA664" s="5"/>
      <c r="AB664" s="5"/>
    </row>
    <row r="665" ht="12.75" customHeight="1">
      <c r="A665" s="1"/>
      <c r="B665" s="1"/>
      <c r="C665" s="100"/>
      <c r="D665" s="25"/>
      <c r="E665" s="2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101"/>
      <c r="R665" s="101"/>
      <c r="S665" s="101"/>
      <c r="T665" s="101"/>
      <c r="U665" s="5"/>
      <c r="V665" s="5"/>
      <c r="W665" s="5"/>
      <c r="X665" s="5"/>
      <c r="Y665" s="5"/>
      <c r="Z665" s="5"/>
      <c r="AA665" s="5"/>
      <c r="AB665" s="5"/>
    </row>
    <row r="666" ht="12.75" customHeight="1">
      <c r="A666" s="1"/>
      <c r="B666" s="1"/>
      <c r="C666" s="100"/>
      <c r="D666" s="25"/>
      <c r="E666" s="2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101"/>
      <c r="R666" s="101"/>
      <c r="S666" s="101"/>
      <c r="T666" s="101"/>
      <c r="U666" s="5"/>
      <c r="V666" s="5"/>
      <c r="W666" s="5"/>
      <c r="X666" s="5"/>
      <c r="Y666" s="5"/>
      <c r="Z666" s="5"/>
      <c r="AA666" s="5"/>
      <c r="AB666" s="5"/>
    </row>
    <row r="667" ht="12.75" customHeight="1">
      <c r="A667" s="1"/>
      <c r="B667" s="1"/>
      <c r="C667" s="100"/>
      <c r="D667" s="25"/>
      <c r="E667" s="2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101"/>
      <c r="R667" s="101"/>
      <c r="S667" s="101"/>
      <c r="T667" s="101"/>
      <c r="U667" s="5"/>
      <c r="V667" s="5"/>
      <c r="W667" s="5"/>
      <c r="X667" s="5"/>
      <c r="Y667" s="5"/>
      <c r="Z667" s="5"/>
      <c r="AA667" s="5"/>
      <c r="AB667" s="5"/>
    </row>
    <row r="668" ht="12.75" customHeight="1">
      <c r="A668" s="1"/>
      <c r="B668" s="1"/>
      <c r="C668" s="100"/>
      <c r="D668" s="25"/>
      <c r="E668" s="2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101"/>
      <c r="R668" s="101"/>
      <c r="S668" s="101"/>
      <c r="T668" s="101"/>
      <c r="U668" s="5"/>
      <c r="V668" s="5"/>
      <c r="W668" s="5"/>
      <c r="X668" s="5"/>
      <c r="Y668" s="5"/>
      <c r="Z668" s="5"/>
      <c r="AA668" s="5"/>
      <c r="AB668" s="5"/>
    </row>
    <row r="669" ht="12.75" customHeight="1">
      <c r="A669" s="1"/>
      <c r="B669" s="1"/>
      <c r="C669" s="100"/>
      <c r="D669" s="25"/>
      <c r="E669" s="2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101"/>
      <c r="R669" s="101"/>
      <c r="S669" s="101"/>
      <c r="T669" s="101"/>
      <c r="U669" s="5"/>
      <c r="V669" s="5"/>
      <c r="W669" s="5"/>
      <c r="X669" s="5"/>
      <c r="Y669" s="5"/>
      <c r="Z669" s="5"/>
      <c r="AA669" s="5"/>
      <c r="AB669" s="5"/>
    </row>
    <row r="670" ht="12.75" customHeight="1">
      <c r="A670" s="1"/>
      <c r="B670" s="1"/>
      <c r="C670" s="100"/>
      <c r="D670" s="25"/>
      <c r="E670" s="2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101"/>
      <c r="R670" s="101"/>
      <c r="S670" s="101"/>
      <c r="T670" s="101"/>
      <c r="U670" s="5"/>
      <c r="V670" s="5"/>
      <c r="W670" s="5"/>
      <c r="X670" s="5"/>
      <c r="Y670" s="5"/>
      <c r="Z670" s="5"/>
      <c r="AA670" s="5"/>
      <c r="AB670" s="5"/>
    </row>
    <row r="671" ht="12.75" customHeight="1">
      <c r="A671" s="1"/>
      <c r="B671" s="1"/>
      <c r="C671" s="100"/>
      <c r="D671" s="25"/>
      <c r="E671" s="2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101"/>
      <c r="R671" s="101"/>
      <c r="S671" s="101"/>
      <c r="T671" s="101"/>
      <c r="U671" s="5"/>
      <c r="V671" s="5"/>
      <c r="W671" s="5"/>
      <c r="X671" s="5"/>
      <c r="Y671" s="5"/>
      <c r="Z671" s="5"/>
      <c r="AA671" s="5"/>
      <c r="AB671" s="5"/>
    </row>
    <row r="672" ht="12.75" customHeight="1">
      <c r="A672" s="1"/>
      <c r="B672" s="1"/>
      <c r="C672" s="100"/>
      <c r="D672" s="25"/>
      <c r="E672" s="2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101"/>
      <c r="R672" s="101"/>
      <c r="S672" s="101"/>
      <c r="T672" s="101"/>
      <c r="U672" s="5"/>
      <c r="V672" s="5"/>
      <c r="W672" s="5"/>
      <c r="X672" s="5"/>
      <c r="Y672" s="5"/>
      <c r="Z672" s="5"/>
      <c r="AA672" s="5"/>
      <c r="AB672" s="5"/>
    </row>
    <row r="673" ht="12.75" customHeight="1">
      <c r="A673" s="1"/>
      <c r="B673" s="1"/>
      <c r="C673" s="100"/>
      <c r="D673" s="25"/>
      <c r="E673" s="2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101"/>
      <c r="R673" s="101"/>
      <c r="S673" s="101"/>
      <c r="T673" s="101"/>
      <c r="U673" s="5"/>
      <c r="V673" s="5"/>
      <c r="W673" s="5"/>
      <c r="X673" s="5"/>
      <c r="Y673" s="5"/>
      <c r="Z673" s="5"/>
      <c r="AA673" s="5"/>
      <c r="AB673" s="5"/>
    </row>
    <row r="674" ht="12.75" customHeight="1">
      <c r="A674" s="1"/>
      <c r="B674" s="1"/>
      <c r="C674" s="100"/>
      <c r="D674" s="25"/>
      <c r="E674" s="2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101"/>
      <c r="R674" s="101"/>
      <c r="S674" s="101"/>
      <c r="T674" s="101"/>
      <c r="U674" s="5"/>
      <c r="V674" s="5"/>
      <c r="W674" s="5"/>
      <c r="X674" s="5"/>
      <c r="Y674" s="5"/>
      <c r="Z674" s="5"/>
      <c r="AA674" s="5"/>
      <c r="AB674" s="5"/>
    </row>
    <row r="675" ht="12.75" customHeight="1">
      <c r="A675" s="1"/>
      <c r="B675" s="1"/>
      <c r="C675" s="100"/>
      <c r="D675" s="25"/>
      <c r="E675" s="2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101"/>
      <c r="R675" s="101"/>
      <c r="S675" s="101"/>
      <c r="T675" s="101"/>
      <c r="U675" s="5"/>
      <c r="V675" s="5"/>
      <c r="W675" s="5"/>
      <c r="X675" s="5"/>
      <c r="Y675" s="5"/>
      <c r="Z675" s="5"/>
      <c r="AA675" s="5"/>
      <c r="AB675" s="5"/>
    </row>
    <row r="676" ht="12.75" customHeight="1">
      <c r="A676" s="1"/>
      <c r="B676" s="1"/>
      <c r="C676" s="100"/>
      <c r="D676" s="25"/>
      <c r="E676" s="2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101"/>
      <c r="R676" s="101"/>
      <c r="S676" s="101"/>
      <c r="T676" s="101"/>
      <c r="U676" s="5"/>
      <c r="V676" s="5"/>
      <c r="W676" s="5"/>
      <c r="X676" s="5"/>
      <c r="Y676" s="5"/>
      <c r="Z676" s="5"/>
      <c r="AA676" s="5"/>
      <c r="AB676" s="5"/>
    </row>
    <row r="677" ht="12.75" customHeight="1">
      <c r="A677" s="1"/>
      <c r="B677" s="1"/>
      <c r="C677" s="100"/>
      <c r="D677" s="25"/>
      <c r="E677" s="2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101"/>
      <c r="R677" s="101"/>
      <c r="S677" s="101"/>
      <c r="T677" s="101"/>
      <c r="U677" s="5"/>
      <c r="V677" s="5"/>
      <c r="W677" s="5"/>
      <c r="X677" s="5"/>
      <c r="Y677" s="5"/>
      <c r="Z677" s="5"/>
      <c r="AA677" s="5"/>
      <c r="AB677" s="5"/>
    </row>
    <row r="678" ht="12.75" customHeight="1">
      <c r="A678" s="1"/>
      <c r="B678" s="1"/>
      <c r="C678" s="100"/>
      <c r="D678" s="25"/>
      <c r="E678" s="2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101"/>
      <c r="R678" s="101"/>
      <c r="S678" s="101"/>
      <c r="T678" s="101"/>
      <c r="U678" s="5"/>
      <c r="V678" s="5"/>
      <c r="W678" s="5"/>
      <c r="X678" s="5"/>
      <c r="Y678" s="5"/>
      <c r="Z678" s="5"/>
      <c r="AA678" s="5"/>
      <c r="AB678" s="5"/>
    </row>
    <row r="679" ht="12.75" customHeight="1">
      <c r="A679" s="1"/>
      <c r="B679" s="1"/>
      <c r="C679" s="100"/>
      <c r="D679" s="25"/>
      <c r="E679" s="2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101"/>
      <c r="R679" s="101"/>
      <c r="S679" s="101"/>
      <c r="T679" s="101"/>
      <c r="U679" s="5"/>
      <c r="V679" s="5"/>
      <c r="W679" s="5"/>
      <c r="X679" s="5"/>
      <c r="Y679" s="5"/>
      <c r="Z679" s="5"/>
      <c r="AA679" s="5"/>
      <c r="AB679" s="5"/>
    </row>
    <row r="680" ht="12.75" customHeight="1">
      <c r="A680" s="1"/>
      <c r="B680" s="1"/>
      <c r="C680" s="100"/>
      <c r="D680" s="25"/>
      <c r="E680" s="2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101"/>
      <c r="R680" s="101"/>
      <c r="S680" s="101"/>
      <c r="T680" s="101"/>
      <c r="U680" s="5"/>
      <c r="V680" s="5"/>
      <c r="W680" s="5"/>
      <c r="X680" s="5"/>
      <c r="Y680" s="5"/>
      <c r="Z680" s="5"/>
      <c r="AA680" s="5"/>
      <c r="AB680" s="5"/>
    </row>
    <row r="681" ht="12.75" customHeight="1">
      <c r="A681" s="1"/>
      <c r="B681" s="1"/>
      <c r="C681" s="100"/>
      <c r="D681" s="25"/>
      <c r="E681" s="2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101"/>
      <c r="R681" s="101"/>
      <c r="S681" s="101"/>
      <c r="T681" s="101"/>
      <c r="U681" s="5"/>
      <c r="V681" s="5"/>
      <c r="W681" s="5"/>
      <c r="X681" s="5"/>
      <c r="Y681" s="5"/>
      <c r="Z681" s="5"/>
      <c r="AA681" s="5"/>
      <c r="AB681" s="5"/>
    </row>
    <row r="682" ht="12.75" customHeight="1">
      <c r="A682" s="1"/>
      <c r="B682" s="1"/>
      <c r="C682" s="100"/>
      <c r="D682" s="25"/>
      <c r="E682" s="2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101"/>
      <c r="R682" s="101"/>
      <c r="S682" s="101"/>
      <c r="T682" s="101"/>
      <c r="U682" s="5"/>
      <c r="V682" s="5"/>
      <c r="W682" s="5"/>
      <c r="X682" s="5"/>
      <c r="Y682" s="5"/>
      <c r="Z682" s="5"/>
      <c r="AA682" s="5"/>
      <c r="AB682" s="5"/>
    </row>
    <row r="683" ht="12.75" customHeight="1">
      <c r="A683" s="1"/>
      <c r="B683" s="1"/>
      <c r="C683" s="100"/>
      <c r="D683" s="25"/>
      <c r="E683" s="2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101"/>
      <c r="R683" s="101"/>
      <c r="S683" s="101"/>
      <c r="T683" s="101"/>
      <c r="U683" s="5"/>
      <c r="V683" s="5"/>
      <c r="W683" s="5"/>
      <c r="X683" s="5"/>
      <c r="Y683" s="5"/>
      <c r="Z683" s="5"/>
      <c r="AA683" s="5"/>
      <c r="AB683" s="5"/>
    </row>
    <row r="684" ht="12.75" customHeight="1">
      <c r="A684" s="1"/>
      <c r="B684" s="1"/>
      <c r="C684" s="100"/>
      <c r="D684" s="25"/>
      <c r="E684" s="2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101"/>
      <c r="R684" s="101"/>
      <c r="S684" s="101"/>
      <c r="T684" s="101"/>
      <c r="U684" s="5"/>
      <c r="V684" s="5"/>
      <c r="W684" s="5"/>
      <c r="X684" s="5"/>
      <c r="Y684" s="5"/>
      <c r="Z684" s="5"/>
      <c r="AA684" s="5"/>
      <c r="AB684" s="5"/>
    </row>
    <row r="685" ht="12.75" customHeight="1">
      <c r="A685" s="1"/>
      <c r="B685" s="1"/>
      <c r="C685" s="100"/>
      <c r="D685" s="25"/>
      <c r="E685" s="2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101"/>
      <c r="R685" s="101"/>
      <c r="S685" s="101"/>
      <c r="T685" s="101"/>
      <c r="U685" s="5"/>
      <c r="V685" s="5"/>
      <c r="W685" s="5"/>
      <c r="X685" s="5"/>
      <c r="Y685" s="5"/>
      <c r="Z685" s="5"/>
      <c r="AA685" s="5"/>
      <c r="AB685" s="5"/>
    </row>
    <row r="686" ht="12.75" customHeight="1">
      <c r="A686" s="1"/>
      <c r="B686" s="1"/>
      <c r="C686" s="100"/>
      <c r="D686" s="25"/>
      <c r="E686" s="2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101"/>
      <c r="R686" s="101"/>
      <c r="S686" s="101"/>
      <c r="T686" s="101"/>
      <c r="U686" s="5"/>
      <c r="V686" s="5"/>
      <c r="W686" s="5"/>
      <c r="X686" s="5"/>
      <c r="Y686" s="5"/>
      <c r="Z686" s="5"/>
      <c r="AA686" s="5"/>
      <c r="AB686" s="5"/>
    </row>
    <row r="687" ht="12.75" customHeight="1">
      <c r="A687" s="1"/>
      <c r="B687" s="1"/>
      <c r="C687" s="100"/>
      <c r="D687" s="25"/>
      <c r="E687" s="2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101"/>
      <c r="R687" s="101"/>
      <c r="S687" s="101"/>
      <c r="T687" s="101"/>
      <c r="U687" s="5"/>
      <c r="V687" s="5"/>
      <c r="W687" s="5"/>
      <c r="X687" s="5"/>
      <c r="Y687" s="5"/>
      <c r="Z687" s="5"/>
      <c r="AA687" s="5"/>
      <c r="AB687" s="5"/>
    </row>
    <row r="688" ht="12.75" customHeight="1">
      <c r="A688" s="1"/>
      <c r="B688" s="1"/>
      <c r="C688" s="100"/>
      <c r="D688" s="25"/>
      <c r="E688" s="2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101"/>
      <c r="R688" s="101"/>
      <c r="S688" s="101"/>
      <c r="T688" s="101"/>
      <c r="U688" s="5"/>
      <c r="V688" s="5"/>
      <c r="W688" s="5"/>
      <c r="X688" s="5"/>
      <c r="Y688" s="5"/>
      <c r="Z688" s="5"/>
      <c r="AA688" s="5"/>
      <c r="AB688" s="5"/>
    </row>
    <row r="689" ht="12.75" customHeight="1">
      <c r="A689" s="1"/>
      <c r="B689" s="1"/>
      <c r="C689" s="100"/>
      <c r="D689" s="25"/>
      <c r="E689" s="2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101"/>
      <c r="R689" s="101"/>
      <c r="S689" s="101"/>
      <c r="T689" s="101"/>
      <c r="U689" s="5"/>
      <c r="V689" s="5"/>
      <c r="W689" s="5"/>
      <c r="X689" s="5"/>
      <c r="Y689" s="5"/>
      <c r="Z689" s="5"/>
      <c r="AA689" s="5"/>
      <c r="AB689" s="5"/>
    </row>
    <row r="690" ht="12.75" customHeight="1">
      <c r="A690" s="1"/>
      <c r="B690" s="1"/>
      <c r="C690" s="100"/>
      <c r="D690" s="25"/>
      <c r="E690" s="2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101"/>
      <c r="R690" s="101"/>
      <c r="S690" s="101"/>
      <c r="T690" s="101"/>
      <c r="U690" s="5"/>
      <c r="V690" s="5"/>
      <c r="W690" s="5"/>
      <c r="X690" s="5"/>
      <c r="Y690" s="5"/>
      <c r="Z690" s="5"/>
      <c r="AA690" s="5"/>
      <c r="AB690" s="5"/>
    </row>
    <row r="691" ht="12.75" customHeight="1">
      <c r="A691" s="1"/>
      <c r="B691" s="1"/>
      <c r="C691" s="100"/>
      <c r="D691" s="25"/>
      <c r="E691" s="2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101"/>
      <c r="R691" s="101"/>
      <c r="S691" s="101"/>
      <c r="T691" s="101"/>
      <c r="U691" s="5"/>
      <c r="V691" s="5"/>
      <c r="W691" s="5"/>
      <c r="X691" s="5"/>
      <c r="Y691" s="5"/>
      <c r="Z691" s="5"/>
      <c r="AA691" s="5"/>
      <c r="AB691" s="5"/>
    </row>
    <row r="692" ht="12.75" customHeight="1">
      <c r="A692" s="1"/>
      <c r="B692" s="1"/>
      <c r="C692" s="100"/>
      <c r="D692" s="25"/>
      <c r="E692" s="2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101"/>
      <c r="R692" s="101"/>
      <c r="S692" s="101"/>
      <c r="T692" s="101"/>
      <c r="U692" s="5"/>
      <c r="V692" s="5"/>
      <c r="W692" s="5"/>
      <c r="X692" s="5"/>
      <c r="Y692" s="5"/>
      <c r="Z692" s="5"/>
      <c r="AA692" s="5"/>
      <c r="AB692" s="5"/>
    </row>
    <row r="693" ht="12.75" customHeight="1">
      <c r="A693" s="1"/>
      <c r="B693" s="1"/>
      <c r="C693" s="100"/>
      <c r="D693" s="25"/>
      <c r="E693" s="2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101"/>
      <c r="R693" s="101"/>
      <c r="S693" s="101"/>
      <c r="T693" s="101"/>
      <c r="U693" s="5"/>
      <c r="V693" s="5"/>
      <c r="W693" s="5"/>
      <c r="X693" s="5"/>
      <c r="Y693" s="5"/>
      <c r="Z693" s="5"/>
      <c r="AA693" s="5"/>
      <c r="AB693" s="5"/>
    </row>
    <row r="694" ht="12.75" customHeight="1">
      <c r="A694" s="1"/>
      <c r="B694" s="1"/>
      <c r="C694" s="100"/>
      <c r="D694" s="25"/>
      <c r="E694" s="2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101"/>
      <c r="R694" s="101"/>
      <c r="S694" s="101"/>
      <c r="T694" s="101"/>
      <c r="U694" s="5"/>
      <c r="V694" s="5"/>
      <c r="W694" s="5"/>
      <c r="X694" s="5"/>
      <c r="Y694" s="5"/>
      <c r="Z694" s="5"/>
      <c r="AA694" s="5"/>
      <c r="AB694" s="5"/>
    </row>
    <row r="695" ht="12.75" customHeight="1">
      <c r="A695" s="1"/>
      <c r="B695" s="1"/>
      <c r="C695" s="100"/>
      <c r="D695" s="25"/>
      <c r="E695" s="2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101"/>
      <c r="R695" s="101"/>
      <c r="S695" s="101"/>
      <c r="T695" s="101"/>
      <c r="U695" s="5"/>
      <c r="V695" s="5"/>
      <c r="W695" s="5"/>
      <c r="X695" s="5"/>
      <c r="Y695" s="5"/>
      <c r="Z695" s="5"/>
      <c r="AA695" s="5"/>
      <c r="AB695" s="5"/>
    </row>
    <row r="696" ht="12.75" customHeight="1">
      <c r="A696" s="1"/>
      <c r="B696" s="1"/>
      <c r="C696" s="100"/>
      <c r="D696" s="25"/>
      <c r="E696" s="2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101"/>
      <c r="R696" s="101"/>
      <c r="S696" s="101"/>
      <c r="T696" s="101"/>
      <c r="U696" s="5"/>
      <c r="V696" s="5"/>
      <c r="W696" s="5"/>
      <c r="X696" s="5"/>
      <c r="Y696" s="5"/>
      <c r="Z696" s="5"/>
      <c r="AA696" s="5"/>
      <c r="AB696" s="5"/>
    </row>
    <row r="697" ht="12.75" customHeight="1">
      <c r="A697" s="1"/>
      <c r="B697" s="1"/>
      <c r="C697" s="100"/>
      <c r="D697" s="25"/>
      <c r="E697" s="2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101"/>
      <c r="R697" s="101"/>
      <c r="S697" s="101"/>
      <c r="T697" s="101"/>
      <c r="U697" s="5"/>
      <c r="V697" s="5"/>
      <c r="W697" s="5"/>
      <c r="X697" s="5"/>
      <c r="Y697" s="5"/>
      <c r="Z697" s="5"/>
      <c r="AA697" s="5"/>
      <c r="AB697" s="5"/>
    </row>
    <row r="698" ht="12.75" customHeight="1">
      <c r="A698" s="1"/>
      <c r="B698" s="1"/>
      <c r="C698" s="100"/>
      <c r="D698" s="25"/>
      <c r="E698" s="2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101"/>
      <c r="R698" s="101"/>
      <c r="S698" s="101"/>
      <c r="T698" s="101"/>
      <c r="U698" s="5"/>
      <c r="V698" s="5"/>
      <c r="W698" s="5"/>
      <c r="X698" s="5"/>
      <c r="Y698" s="5"/>
      <c r="Z698" s="5"/>
      <c r="AA698" s="5"/>
      <c r="AB698" s="5"/>
    </row>
    <row r="699" ht="12.75" customHeight="1">
      <c r="A699" s="1"/>
      <c r="B699" s="1"/>
      <c r="C699" s="100"/>
      <c r="D699" s="25"/>
      <c r="E699" s="2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101"/>
      <c r="R699" s="101"/>
      <c r="S699" s="101"/>
      <c r="T699" s="101"/>
      <c r="U699" s="5"/>
      <c r="V699" s="5"/>
      <c r="W699" s="5"/>
      <c r="X699" s="5"/>
      <c r="Y699" s="5"/>
      <c r="Z699" s="5"/>
      <c r="AA699" s="5"/>
      <c r="AB699" s="5"/>
    </row>
    <row r="700" ht="12.75" customHeight="1">
      <c r="A700" s="1"/>
      <c r="B700" s="1"/>
      <c r="C700" s="100"/>
      <c r="D700" s="25"/>
      <c r="E700" s="2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101"/>
      <c r="R700" s="101"/>
      <c r="S700" s="101"/>
      <c r="T700" s="101"/>
      <c r="U700" s="5"/>
      <c r="V700" s="5"/>
      <c r="W700" s="5"/>
      <c r="X700" s="5"/>
      <c r="Y700" s="5"/>
      <c r="Z700" s="5"/>
      <c r="AA700" s="5"/>
      <c r="AB700" s="5"/>
    </row>
    <row r="701" ht="12.75" customHeight="1">
      <c r="A701" s="1"/>
      <c r="B701" s="1"/>
      <c r="C701" s="100"/>
      <c r="D701" s="25"/>
      <c r="E701" s="2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101"/>
      <c r="R701" s="101"/>
      <c r="S701" s="101"/>
      <c r="T701" s="101"/>
      <c r="U701" s="5"/>
      <c r="V701" s="5"/>
      <c r="W701" s="5"/>
      <c r="X701" s="5"/>
      <c r="Y701" s="5"/>
      <c r="Z701" s="5"/>
      <c r="AA701" s="5"/>
      <c r="AB701" s="5"/>
    </row>
    <row r="702" ht="12.75" customHeight="1">
      <c r="A702" s="1"/>
      <c r="B702" s="1"/>
      <c r="C702" s="100"/>
      <c r="D702" s="25"/>
      <c r="E702" s="2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101"/>
      <c r="R702" s="101"/>
      <c r="S702" s="101"/>
      <c r="T702" s="101"/>
      <c r="U702" s="5"/>
      <c r="V702" s="5"/>
      <c r="W702" s="5"/>
      <c r="X702" s="5"/>
      <c r="Y702" s="5"/>
      <c r="Z702" s="5"/>
      <c r="AA702" s="5"/>
      <c r="AB702" s="5"/>
    </row>
    <row r="703" ht="12.75" customHeight="1">
      <c r="A703" s="1"/>
      <c r="B703" s="1"/>
      <c r="C703" s="100"/>
      <c r="D703" s="25"/>
      <c r="E703" s="2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101"/>
      <c r="R703" s="101"/>
      <c r="S703" s="101"/>
      <c r="T703" s="101"/>
      <c r="U703" s="5"/>
      <c r="V703" s="5"/>
      <c r="W703" s="5"/>
      <c r="X703" s="5"/>
      <c r="Y703" s="5"/>
      <c r="Z703" s="5"/>
      <c r="AA703" s="5"/>
      <c r="AB703" s="5"/>
    </row>
    <row r="704" ht="12.75" customHeight="1">
      <c r="A704" s="1"/>
      <c r="B704" s="1"/>
      <c r="C704" s="100"/>
      <c r="D704" s="25"/>
      <c r="E704" s="2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101"/>
      <c r="R704" s="101"/>
      <c r="S704" s="101"/>
      <c r="T704" s="101"/>
      <c r="U704" s="5"/>
      <c r="V704" s="5"/>
      <c r="W704" s="5"/>
      <c r="X704" s="5"/>
      <c r="Y704" s="5"/>
      <c r="Z704" s="5"/>
      <c r="AA704" s="5"/>
      <c r="AB704" s="5"/>
    </row>
    <row r="705" ht="12.75" customHeight="1">
      <c r="A705" s="1"/>
      <c r="B705" s="1"/>
      <c r="C705" s="100"/>
      <c r="D705" s="25"/>
      <c r="E705" s="2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101"/>
      <c r="R705" s="101"/>
      <c r="S705" s="101"/>
      <c r="T705" s="101"/>
      <c r="U705" s="5"/>
      <c r="V705" s="5"/>
      <c r="W705" s="5"/>
      <c r="X705" s="5"/>
      <c r="Y705" s="5"/>
      <c r="Z705" s="5"/>
      <c r="AA705" s="5"/>
      <c r="AB705" s="5"/>
    </row>
    <row r="706" ht="12.75" customHeight="1">
      <c r="A706" s="1"/>
      <c r="B706" s="1"/>
      <c r="C706" s="100"/>
      <c r="D706" s="25"/>
      <c r="E706" s="2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101"/>
      <c r="R706" s="101"/>
      <c r="S706" s="101"/>
      <c r="T706" s="101"/>
      <c r="U706" s="5"/>
      <c r="V706" s="5"/>
      <c r="W706" s="5"/>
      <c r="X706" s="5"/>
      <c r="Y706" s="5"/>
      <c r="Z706" s="5"/>
      <c r="AA706" s="5"/>
      <c r="AB706" s="5"/>
    </row>
    <row r="707" ht="12.75" customHeight="1">
      <c r="A707" s="1"/>
      <c r="B707" s="1"/>
      <c r="C707" s="100"/>
      <c r="D707" s="25"/>
      <c r="E707" s="2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101"/>
      <c r="R707" s="101"/>
      <c r="S707" s="101"/>
      <c r="T707" s="101"/>
      <c r="U707" s="5"/>
      <c r="V707" s="5"/>
      <c r="W707" s="5"/>
      <c r="X707" s="5"/>
      <c r="Y707" s="5"/>
      <c r="Z707" s="5"/>
      <c r="AA707" s="5"/>
      <c r="AB707" s="5"/>
    </row>
    <row r="708" ht="12.75" customHeight="1">
      <c r="A708" s="1"/>
      <c r="B708" s="1"/>
      <c r="C708" s="100"/>
      <c r="D708" s="25"/>
      <c r="E708" s="2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101"/>
      <c r="R708" s="101"/>
      <c r="S708" s="101"/>
      <c r="T708" s="101"/>
      <c r="U708" s="5"/>
      <c r="V708" s="5"/>
      <c r="W708" s="5"/>
      <c r="X708" s="5"/>
      <c r="Y708" s="5"/>
      <c r="Z708" s="5"/>
      <c r="AA708" s="5"/>
      <c r="AB708" s="5"/>
    </row>
    <row r="709" ht="12.75" customHeight="1">
      <c r="A709" s="1"/>
      <c r="B709" s="1"/>
      <c r="C709" s="100"/>
      <c r="D709" s="25"/>
      <c r="E709" s="2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101"/>
      <c r="R709" s="101"/>
      <c r="S709" s="101"/>
      <c r="T709" s="101"/>
      <c r="U709" s="5"/>
      <c r="V709" s="5"/>
      <c r="W709" s="5"/>
      <c r="X709" s="5"/>
      <c r="Y709" s="5"/>
      <c r="Z709" s="5"/>
      <c r="AA709" s="5"/>
      <c r="AB709" s="5"/>
    </row>
    <row r="710" ht="12.75" customHeight="1">
      <c r="A710" s="1"/>
      <c r="B710" s="1"/>
      <c r="C710" s="100"/>
      <c r="D710" s="25"/>
      <c r="E710" s="2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101"/>
      <c r="R710" s="101"/>
      <c r="S710" s="101"/>
      <c r="T710" s="101"/>
      <c r="U710" s="5"/>
      <c r="V710" s="5"/>
      <c r="W710" s="5"/>
      <c r="X710" s="5"/>
      <c r="Y710" s="5"/>
      <c r="Z710" s="5"/>
      <c r="AA710" s="5"/>
      <c r="AB710" s="5"/>
    </row>
    <row r="711" ht="12.75" customHeight="1">
      <c r="A711" s="1"/>
      <c r="B711" s="1"/>
      <c r="C711" s="100"/>
      <c r="D711" s="25"/>
      <c r="E711" s="2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101"/>
      <c r="R711" s="101"/>
      <c r="S711" s="101"/>
      <c r="T711" s="101"/>
      <c r="U711" s="5"/>
      <c r="V711" s="5"/>
      <c r="W711" s="5"/>
      <c r="X711" s="5"/>
      <c r="Y711" s="5"/>
      <c r="Z711" s="5"/>
      <c r="AA711" s="5"/>
      <c r="AB711" s="5"/>
    </row>
    <row r="712" ht="12.75" customHeight="1">
      <c r="A712" s="1"/>
      <c r="B712" s="1"/>
      <c r="C712" s="100"/>
      <c r="D712" s="25"/>
      <c r="E712" s="2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101"/>
      <c r="R712" s="101"/>
      <c r="S712" s="101"/>
      <c r="T712" s="101"/>
      <c r="U712" s="5"/>
      <c r="V712" s="5"/>
      <c r="W712" s="5"/>
      <c r="X712" s="5"/>
      <c r="Y712" s="5"/>
      <c r="Z712" s="5"/>
      <c r="AA712" s="5"/>
      <c r="AB712" s="5"/>
    </row>
    <row r="713" ht="12.75" customHeight="1">
      <c r="A713" s="1"/>
      <c r="B713" s="1"/>
      <c r="C713" s="100"/>
      <c r="D713" s="25"/>
      <c r="E713" s="2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101"/>
      <c r="R713" s="101"/>
      <c r="S713" s="101"/>
      <c r="T713" s="101"/>
      <c r="U713" s="5"/>
      <c r="V713" s="5"/>
      <c r="W713" s="5"/>
      <c r="X713" s="5"/>
      <c r="Y713" s="5"/>
      <c r="Z713" s="5"/>
      <c r="AA713" s="5"/>
      <c r="AB713" s="5"/>
    </row>
    <row r="714" ht="12.75" customHeight="1">
      <c r="A714" s="1"/>
      <c r="B714" s="1"/>
      <c r="C714" s="100"/>
      <c r="D714" s="25"/>
      <c r="E714" s="2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101"/>
      <c r="R714" s="101"/>
      <c r="S714" s="101"/>
      <c r="T714" s="101"/>
      <c r="U714" s="5"/>
      <c r="V714" s="5"/>
      <c r="W714" s="5"/>
      <c r="X714" s="5"/>
      <c r="Y714" s="5"/>
      <c r="Z714" s="5"/>
      <c r="AA714" s="5"/>
      <c r="AB714" s="5"/>
    </row>
    <row r="715" ht="12.75" customHeight="1">
      <c r="A715" s="1"/>
      <c r="B715" s="1"/>
      <c r="C715" s="100"/>
      <c r="D715" s="25"/>
      <c r="E715" s="2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101"/>
      <c r="R715" s="101"/>
      <c r="S715" s="101"/>
      <c r="T715" s="101"/>
      <c r="U715" s="5"/>
      <c r="V715" s="5"/>
      <c r="W715" s="5"/>
      <c r="X715" s="5"/>
      <c r="Y715" s="5"/>
      <c r="Z715" s="5"/>
      <c r="AA715" s="5"/>
      <c r="AB715" s="5"/>
    </row>
    <row r="716" ht="12.75" customHeight="1">
      <c r="A716" s="1"/>
      <c r="B716" s="1"/>
      <c r="C716" s="100"/>
      <c r="D716" s="25"/>
      <c r="E716" s="2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101"/>
      <c r="R716" s="101"/>
      <c r="S716" s="101"/>
      <c r="T716" s="101"/>
      <c r="U716" s="5"/>
      <c r="V716" s="5"/>
      <c r="W716" s="5"/>
      <c r="X716" s="5"/>
      <c r="Y716" s="5"/>
      <c r="Z716" s="5"/>
      <c r="AA716" s="5"/>
      <c r="AB716" s="5"/>
    </row>
    <row r="717" ht="12.75" customHeight="1">
      <c r="A717" s="1"/>
      <c r="B717" s="1"/>
      <c r="C717" s="100"/>
      <c r="D717" s="25"/>
      <c r="E717" s="2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101"/>
      <c r="R717" s="101"/>
      <c r="S717" s="101"/>
      <c r="T717" s="101"/>
      <c r="U717" s="5"/>
      <c r="V717" s="5"/>
      <c r="W717" s="5"/>
      <c r="X717" s="5"/>
      <c r="Y717" s="5"/>
      <c r="Z717" s="5"/>
      <c r="AA717" s="5"/>
      <c r="AB717" s="5"/>
    </row>
    <row r="718" ht="12.75" customHeight="1">
      <c r="A718" s="1"/>
      <c r="B718" s="1"/>
      <c r="C718" s="100"/>
      <c r="D718" s="25"/>
      <c r="E718" s="2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101"/>
      <c r="R718" s="101"/>
      <c r="S718" s="101"/>
      <c r="T718" s="101"/>
      <c r="U718" s="5"/>
      <c r="V718" s="5"/>
      <c r="W718" s="5"/>
      <c r="X718" s="5"/>
      <c r="Y718" s="5"/>
      <c r="Z718" s="5"/>
      <c r="AA718" s="5"/>
      <c r="AB718" s="5"/>
    </row>
    <row r="719" ht="12.75" customHeight="1">
      <c r="A719" s="1"/>
      <c r="B719" s="1"/>
      <c r="C719" s="100"/>
      <c r="D719" s="25"/>
      <c r="E719" s="2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101"/>
      <c r="R719" s="101"/>
      <c r="S719" s="101"/>
      <c r="T719" s="101"/>
      <c r="U719" s="5"/>
      <c r="V719" s="5"/>
      <c r="W719" s="5"/>
      <c r="X719" s="5"/>
      <c r="Y719" s="5"/>
      <c r="Z719" s="5"/>
      <c r="AA719" s="5"/>
      <c r="AB719" s="5"/>
    </row>
    <row r="720" ht="12.75" customHeight="1">
      <c r="A720" s="1"/>
      <c r="B720" s="1"/>
      <c r="C720" s="100"/>
      <c r="D720" s="25"/>
      <c r="E720" s="2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101"/>
      <c r="R720" s="101"/>
      <c r="S720" s="101"/>
      <c r="T720" s="101"/>
      <c r="U720" s="5"/>
      <c r="V720" s="5"/>
      <c r="W720" s="5"/>
      <c r="X720" s="5"/>
      <c r="Y720" s="5"/>
      <c r="Z720" s="5"/>
      <c r="AA720" s="5"/>
      <c r="AB720" s="5"/>
    </row>
    <row r="721" ht="12.75" customHeight="1">
      <c r="A721" s="1"/>
      <c r="B721" s="1"/>
      <c r="C721" s="100"/>
      <c r="D721" s="25"/>
      <c r="E721" s="2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101"/>
      <c r="R721" s="101"/>
      <c r="S721" s="101"/>
      <c r="T721" s="101"/>
      <c r="U721" s="5"/>
      <c r="V721" s="5"/>
      <c r="W721" s="5"/>
      <c r="X721" s="5"/>
      <c r="Y721" s="5"/>
      <c r="Z721" s="5"/>
      <c r="AA721" s="5"/>
      <c r="AB721" s="5"/>
    </row>
    <row r="722" ht="12.75" customHeight="1">
      <c r="A722" s="1"/>
      <c r="B722" s="1"/>
      <c r="C722" s="100"/>
      <c r="D722" s="25"/>
      <c r="E722" s="2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101"/>
      <c r="R722" s="101"/>
      <c r="S722" s="101"/>
      <c r="T722" s="101"/>
      <c r="U722" s="5"/>
      <c r="V722" s="5"/>
      <c r="W722" s="5"/>
      <c r="X722" s="5"/>
      <c r="Y722" s="5"/>
      <c r="Z722" s="5"/>
      <c r="AA722" s="5"/>
      <c r="AB722" s="5"/>
    </row>
    <row r="723" ht="12.75" customHeight="1">
      <c r="A723" s="1"/>
      <c r="B723" s="1"/>
      <c r="C723" s="100"/>
      <c r="D723" s="25"/>
      <c r="E723" s="2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101"/>
      <c r="R723" s="101"/>
      <c r="S723" s="101"/>
      <c r="T723" s="101"/>
      <c r="U723" s="5"/>
      <c r="V723" s="5"/>
      <c r="W723" s="5"/>
      <c r="X723" s="5"/>
      <c r="Y723" s="5"/>
      <c r="Z723" s="5"/>
      <c r="AA723" s="5"/>
      <c r="AB723" s="5"/>
    </row>
    <row r="724" ht="12.75" customHeight="1">
      <c r="A724" s="1"/>
      <c r="B724" s="1"/>
      <c r="C724" s="100"/>
      <c r="D724" s="25"/>
      <c r="E724" s="2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101"/>
      <c r="R724" s="101"/>
      <c r="S724" s="101"/>
      <c r="T724" s="101"/>
      <c r="U724" s="5"/>
      <c r="V724" s="5"/>
      <c r="W724" s="5"/>
      <c r="X724" s="5"/>
      <c r="Y724" s="5"/>
      <c r="Z724" s="5"/>
      <c r="AA724" s="5"/>
      <c r="AB724" s="5"/>
    </row>
    <row r="725" ht="12.75" customHeight="1">
      <c r="A725" s="1"/>
      <c r="B725" s="1"/>
      <c r="C725" s="100"/>
      <c r="D725" s="25"/>
      <c r="E725" s="2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101"/>
      <c r="R725" s="101"/>
      <c r="S725" s="101"/>
      <c r="T725" s="101"/>
      <c r="U725" s="5"/>
      <c r="V725" s="5"/>
      <c r="W725" s="5"/>
      <c r="X725" s="5"/>
      <c r="Y725" s="5"/>
      <c r="Z725" s="5"/>
      <c r="AA725" s="5"/>
      <c r="AB725" s="5"/>
    </row>
    <row r="726" ht="12.75" customHeight="1">
      <c r="A726" s="1"/>
      <c r="B726" s="1"/>
      <c r="C726" s="100"/>
      <c r="D726" s="25"/>
      <c r="E726" s="2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101"/>
      <c r="R726" s="101"/>
      <c r="S726" s="101"/>
      <c r="T726" s="101"/>
      <c r="U726" s="5"/>
      <c r="V726" s="5"/>
      <c r="W726" s="5"/>
      <c r="X726" s="5"/>
      <c r="Y726" s="5"/>
      <c r="Z726" s="5"/>
      <c r="AA726" s="5"/>
      <c r="AB726" s="5"/>
    </row>
    <row r="727" ht="12.75" customHeight="1">
      <c r="A727" s="1"/>
      <c r="B727" s="1"/>
      <c r="C727" s="100"/>
      <c r="D727" s="25"/>
      <c r="E727" s="2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101"/>
      <c r="R727" s="101"/>
      <c r="S727" s="101"/>
      <c r="T727" s="101"/>
      <c r="U727" s="5"/>
      <c r="V727" s="5"/>
      <c r="W727" s="5"/>
      <c r="X727" s="5"/>
      <c r="Y727" s="5"/>
      <c r="Z727" s="5"/>
      <c r="AA727" s="5"/>
      <c r="AB727" s="5"/>
    </row>
    <row r="728" ht="12.75" customHeight="1">
      <c r="A728" s="1"/>
      <c r="B728" s="1"/>
      <c r="C728" s="100"/>
      <c r="D728" s="25"/>
      <c r="E728" s="2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101"/>
      <c r="R728" s="101"/>
      <c r="S728" s="101"/>
      <c r="T728" s="101"/>
      <c r="U728" s="5"/>
      <c r="V728" s="5"/>
      <c r="W728" s="5"/>
      <c r="X728" s="5"/>
      <c r="Y728" s="5"/>
      <c r="Z728" s="5"/>
      <c r="AA728" s="5"/>
      <c r="AB728" s="5"/>
    </row>
    <row r="729" ht="12.75" customHeight="1">
      <c r="A729" s="1"/>
      <c r="B729" s="1"/>
      <c r="C729" s="100"/>
      <c r="D729" s="25"/>
      <c r="E729" s="2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101"/>
      <c r="R729" s="101"/>
      <c r="S729" s="101"/>
      <c r="T729" s="101"/>
      <c r="U729" s="5"/>
      <c r="V729" s="5"/>
      <c r="W729" s="5"/>
      <c r="X729" s="5"/>
      <c r="Y729" s="5"/>
      <c r="Z729" s="5"/>
      <c r="AA729" s="5"/>
      <c r="AB729" s="5"/>
    </row>
    <row r="730" ht="12.75" customHeight="1">
      <c r="A730" s="1"/>
      <c r="B730" s="1"/>
      <c r="C730" s="100"/>
      <c r="D730" s="25"/>
      <c r="E730" s="2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101"/>
      <c r="R730" s="101"/>
      <c r="S730" s="101"/>
      <c r="T730" s="101"/>
      <c r="U730" s="5"/>
      <c r="V730" s="5"/>
      <c r="W730" s="5"/>
      <c r="X730" s="5"/>
      <c r="Y730" s="5"/>
      <c r="Z730" s="5"/>
      <c r="AA730" s="5"/>
      <c r="AB730" s="5"/>
    </row>
    <row r="731" ht="12.75" customHeight="1">
      <c r="A731" s="1"/>
      <c r="B731" s="1"/>
      <c r="C731" s="100"/>
      <c r="D731" s="25"/>
      <c r="E731" s="2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101"/>
      <c r="R731" s="101"/>
      <c r="S731" s="101"/>
      <c r="T731" s="101"/>
      <c r="U731" s="5"/>
      <c r="V731" s="5"/>
      <c r="W731" s="5"/>
      <c r="X731" s="5"/>
      <c r="Y731" s="5"/>
      <c r="Z731" s="5"/>
      <c r="AA731" s="5"/>
      <c r="AB731" s="5"/>
    </row>
    <row r="732" ht="12.75" customHeight="1">
      <c r="A732" s="1"/>
      <c r="B732" s="1"/>
      <c r="C732" s="100"/>
      <c r="D732" s="25"/>
      <c r="E732" s="2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101"/>
      <c r="R732" s="101"/>
      <c r="S732" s="101"/>
      <c r="T732" s="101"/>
      <c r="U732" s="5"/>
      <c r="V732" s="5"/>
      <c r="W732" s="5"/>
      <c r="X732" s="5"/>
      <c r="Y732" s="5"/>
      <c r="Z732" s="5"/>
      <c r="AA732" s="5"/>
      <c r="AB732" s="5"/>
    </row>
    <row r="733" ht="12.75" customHeight="1">
      <c r="A733" s="1"/>
      <c r="B733" s="1"/>
      <c r="C733" s="100"/>
      <c r="D733" s="25"/>
      <c r="E733" s="2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101"/>
      <c r="R733" s="101"/>
      <c r="S733" s="101"/>
      <c r="T733" s="101"/>
      <c r="U733" s="5"/>
      <c r="V733" s="5"/>
      <c r="W733" s="5"/>
      <c r="X733" s="5"/>
      <c r="Y733" s="5"/>
      <c r="Z733" s="5"/>
      <c r="AA733" s="5"/>
      <c r="AB733" s="5"/>
    </row>
    <row r="734" ht="12.75" customHeight="1">
      <c r="A734" s="1"/>
      <c r="B734" s="1"/>
      <c r="C734" s="100"/>
      <c r="D734" s="25"/>
      <c r="E734" s="2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101"/>
      <c r="R734" s="101"/>
      <c r="S734" s="101"/>
      <c r="T734" s="101"/>
      <c r="U734" s="5"/>
      <c r="V734" s="5"/>
      <c r="W734" s="5"/>
      <c r="X734" s="5"/>
      <c r="Y734" s="5"/>
      <c r="Z734" s="5"/>
      <c r="AA734" s="5"/>
      <c r="AB734" s="5"/>
    </row>
    <row r="735" ht="12.75" customHeight="1">
      <c r="A735" s="1"/>
      <c r="B735" s="1"/>
      <c r="C735" s="100"/>
      <c r="D735" s="25"/>
      <c r="E735" s="2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101"/>
      <c r="R735" s="101"/>
      <c r="S735" s="101"/>
      <c r="T735" s="101"/>
      <c r="U735" s="5"/>
      <c r="V735" s="5"/>
      <c r="W735" s="5"/>
      <c r="X735" s="5"/>
      <c r="Y735" s="5"/>
      <c r="Z735" s="5"/>
      <c r="AA735" s="5"/>
      <c r="AB735" s="5"/>
    </row>
    <row r="736" ht="12.75" customHeight="1">
      <c r="A736" s="1"/>
      <c r="B736" s="1"/>
      <c r="C736" s="100"/>
      <c r="D736" s="25"/>
      <c r="E736" s="2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101"/>
      <c r="R736" s="101"/>
      <c r="S736" s="101"/>
      <c r="T736" s="101"/>
      <c r="U736" s="5"/>
      <c r="V736" s="5"/>
      <c r="W736" s="5"/>
      <c r="X736" s="5"/>
      <c r="Y736" s="5"/>
      <c r="Z736" s="5"/>
      <c r="AA736" s="5"/>
      <c r="AB736" s="5"/>
    </row>
    <row r="737" ht="12.75" customHeight="1">
      <c r="A737" s="1"/>
      <c r="B737" s="1"/>
      <c r="C737" s="100"/>
      <c r="D737" s="25"/>
      <c r="E737" s="2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101"/>
      <c r="R737" s="101"/>
      <c r="S737" s="101"/>
      <c r="T737" s="101"/>
      <c r="U737" s="5"/>
      <c r="V737" s="5"/>
      <c r="W737" s="5"/>
      <c r="X737" s="5"/>
      <c r="Y737" s="5"/>
      <c r="Z737" s="5"/>
      <c r="AA737" s="5"/>
      <c r="AB737" s="5"/>
    </row>
    <row r="738" ht="12.75" customHeight="1">
      <c r="A738" s="1"/>
      <c r="B738" s="1"/>
      <c r="C738" s="100"/>
      <c r="D738" s="25"/>
      <c r="E738" s="2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101"/>
      <c r="R738" s="101"/>
      <c r="S738" s="101"/>
      <c r="T738" s="101"/>
      <c r="U738" s="5"/>
      <c r="V738" s="5"/>
      <c r="W738" s="5"/>
      <c r="X738" s="5"/>
      <c r="Y738" s="5"/>
      <c r="Z738" s="5"/>
      <c r="AA738" s="5"/>
      <c r="AB738" s="5"/>
    </row>
    <row r="739" ht="12.75" customHeight="1">
      <c r="A739" s="1"/>
      <c r="B739" s="1"/>
      <c r="C739" s="100"/>
      <c r="D739" s="25"/>
      <c r="E739" s="2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101"/>
      <c r="R739" s="101"/>
      <c r="S739" s="101"/>
      <c r="T739" s="101"/>
      <c r="U739" s="5"/>
      <c r="V739" s="5"/>
      <c r="W739" s="5"/>
      <c r="X739" s="5"/>
      <c r="Y739" s="5"/>
      <c r="Z739" s="5"/>
      <c r="AA739" s="5"/>
      <c r="AB739" s="5"/>
    </row>
    <row r="740" ht="12.75" customHeight="1">
      <c r="A740" s="1"/>
      <c r="B740" s="1"/>
      <c r="C740" s="100"/>
      <c r="D740" s="25"/>
      <c r="E740" s="2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101"/>
      <c r="R740" s="101"/>
      <c r="S740" s="101"/>
      <c r="T740" s="101"/>
      <c r="U740" s="5"/>
      <c r="V740" s="5"/>
      <c r="W740" s="5"/>
      <c r="X740" s="5"/>
      <c r="Y740" s="5"/>
      <c r="Z740" s="5"/>
      <c r="AA740" s="5"/>
      <c r="AB740" s="5"/>
    </row>
    <row r="741" ht="12.75" customHeight="1">
      <c r="A741" s="1"/>
      <c r="B741" s="1"/>
      <c r="C741" s="100"/>
      <c r="D741" s="25"/>
      <c r="E741" s="2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101"/>
      <c r="R741" s="101"/>
      <c r="S741" s="101"/>
      <c r="T741" s="101"/>
      <c r="U741" s="5"/>
      <c r="V741" s="5"/>
      <c r="W741" s="5"/>
      <c r="X741" s="5"/>
      <c r="Y741" s="5"/>
      <c r="Z741" s="5"/>
      <c r="AA741" s="5"/>
      <c r="AB741" s="5"/>
    </row>
    <row r="742" ht="12.75" customHeight="1">
      <c r="A742" s="1"/>
      <c r="B742" s="1"/>
      <c r="C742" s="100"/>
      <c r="D742" s="25"/>
      <c r="E742" s="2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101"/>
      <c r="R742" s="101"/>
      <c r="S742" s="101"/>
      <c r="T742" s="101"/>
      <c r="U742" s="5"/>
      <c r="V742" s="5"/>
      <c r="W742" s="5"/>
      <c r="X742" s="5"/>
      <c r="Y742" s="5"/>
      <c r="Z742" s="5"/>
      <c r="AA742" s="5"/>
      <c r="AB742" s="5"/>
    </row>
    <row r="743" ht="12.75" customHeight="1">
      <c r="A743" s="1"/>
      <c r="B743" s="1"/>
      <c r="C743" s="100"/>
      <c r="D743" s="25"/>
      <c r="E743" s="2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101"/>
      <c r="R743" s="101"/>
      <c r="S743" s="101"/>
      <c r="T743" s="101"/>
      <c r="U743" s="5"/>
      <c r="V743" s="5"/>
      <c r="W743" s="5"/>
      <c r="X743" s="5"/>
      <c r="Y743" s="5"/>
      <c r="Z743" s="5"/>
      <c r="AA743" s="5"/>
      <c r="AB743" s="5"/>
    </row>
    <row r="744" ht="12.75" customHeight="1">
      <c r="A744" s="1"/>
      <c r="B744" s="1"/>
      <c r="C744" s="100"/>
      <c r="D744" s="25"/>
      <c r="E744" s="2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101"/>
      <c r="R744" s="101"/>
      <c r="S744" s="101"/>
      <c r="T744" s="101"/>
      <c r="U744" s="5"/>
      <c r="V744" s="5"/>
      <c r="W744" s="5"/>
      <c r="X744" s="5"/>
      <c r="Y744" s="5"/>
      <c r="Z744" s="5"/>
      <c r="AA744" s="5"/>
      <c r="AB744" s="5"/>
    </row>
    <row r="745" ht="12.75" customHeight="1">
      <c r="A745" s="1"/>
      <c r="B745" s="1"/>
      <c r="C745" s="100"/>
      <c r="D745" s="25"/>
      <c r="E745" s="2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101"/>
      <c r="R745" s="101"/>
      <c r="S745" s="101"/>
      <c r="T745" s="101"/>
      <c r="U745" s="5"/>
      <c r="V745" s="5"/>
      <c r="W745" s="5"/>
      <c r="X745" s="5"/>
      <c r="Y745" s="5"/>
      <c r="Z745" s="5"/>
      <c r="AA745" s="5"/>
      <c r="AB745" s="5"/>
    </row>
    <row r="746" ht="12.75" customHeight="1">
      <c r="A746" s="1"/>
      <c r="B746" s="1"/>
      <c r="C746" s="100"/>
      <c r="D746" s="25"/>
      <c r="E746" s="2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101"/>
      <c r="R746" s="101"/>
      <c r="S746" s="101"/>
      <c r="T746" s="101"/>
      <c r="U746" s="5"/>
      <c r="V746" s="5"/>
      <c r="W746" s="5"/>
      <c r="X746" s="5"/>
      <c r="Y746" s="5"/>
      <c r="Z746" s="5"/>
      <c r="AA746" s="5"/>
      <c r="AB746" s="5"/>
    </row>
    <row r="747" ht="12.75" customHeight="1">
      <c r="A747" s="1"/>
      <c r="B747" s="1"/>
      <c r="C747" s="100"/>
      <c r="D747" s="25"/>
      <c r="E747" s="2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101"/>
      <c r="R747" s="101"/>
      <c r="S747" s="101"/>
      <c r="T747" s="101"/>
      <c r="U747" s="5"/>
      <c r="V747" s="5"/>
      <c r="W747" s="5"/>
      <c r="X747" s="5"/>
      <c r="Y747" s="5"/>
      <c r="Z747" s="5"/>
      <c r="AA747" s="5"/>
      <c r="AB747" s="5"/>
    </row>
    <row r="748" ht="12.75" customHeight="1">
      <c r="A748" s="1"/>
      <c r="B748" s="1"/>
      <c r="C748" s="100"/>
      <c r="D748" s="25"/>
      <c r="E748" s="2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101"/>
      <c r="R748" s="101"/>
      <c r="S748" s="101"/>
      <c r="T748" s="101"/>
      <c r="U748" s="5"/>
      <c r="V748" s="5"/>
      <c r="W748" s="5"/>
      <c r="X748" s="5"/>
      <c r="Y748" s="5"/>
      <c r="Z748" s="5"/>
      <c r="AA748" s="5"/>
      <c r="AB748" s="5"/>
    </row>
    <row r="749" ht="12.75" customHeight="1">
      <c r="A749" s="1"/>
      <c r="B749" s="1"/>
      <c r="C749" s="100"/>
      <c r="D749" s="25"/>
      <c r="E749" s="2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101"/>
      <c r="R749" s="101"/>
      <c r="S749" s="101"/>
      <c r="T749" s="101"/>
      <c r="U749" s="5"/>
      <c r="V749" s="5"/>
      <c r="W749" s="5"/>
      <c r="X749" s="5"/>
      <c r="Y749" s="5"/>
      <c r="Z749" s="5"/>
      <c r="AA749" s="5"/>
      <c r="AB749" s="5"/>
    </row>
    <row r="750" ht="12.75" customHeight="1">
      <c r="A750" s="1"/>
      <c r="B750" s="1"/>
      <c r="C750" s="100"/>
      <c r="D750" s="25"/>
      <c r="E750" s="2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101"/>
      <c r="R750" s="101"/>
      <c r="S750" s="101"/>
      <c r="T750" s="101"/>
      <c r="U750" s="5"/>
      <c r="V750" s="5"/>
      <c r="W750" s="5"/>
      <c r="X750" s="5"/>
      <c r="Y750" s="5"/>
      <c r="Z750" s="5"/>
      <c r="AA750" s="5"/>
      <c r="AB750" s="5"/>
    </row>
    <row r="751" ht="12.75" customHeight="1">
      <c r="A751" s="1"/>
      <c r="B751" s="1"/>
      <c r="C751" s="100"/>
      <c r="D751" s="25"/>
      <c r="E751" s="2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101"/>
      <c r="R751" s="101"/>
      <c r="S751" s="101"/>
      <c r="T751" s="101"/>
      <c r="U751" s="5"/>
      <c r="V751" s="5"/>
      <c r="W751" s="5"/>
      <c r="X751" s="5"/>
      <c r="Y751" s="5"/>
      <c r="Z751" s="5"/>
      <c r="AA751" s="5"/>
      <c r="AB751" s="5"/>
    </row>
    <row r="752" ht="12.75" customHeight="1">
      <c r="A752" s="1"/>
      <c r="B752" s="1"/>
      <c r="C752" s="100"/>
      <c r="D752" s="25"/>
      <c r="E752" s="2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101"/>
      <c r="R752" s="101"/>
      <c r="S752" s="101"/>
      <c r="T752" s="101"/>
      <c r="U752" s="5"/>
      <c r="V752" s="5"/>
      <c r="W752" s="5"/>
      <c r="X752" s="5"/>
      <c r="Y752" s="5"/>
      <c r="Z752" s="5"/>
      <c r="AA752" s="5"/>
      <c r="AB752" s="5"/>
    </row>
    <row r="753" ht="12.75" customHeight="1">
      <c r="A753" s="1"/>
      <c r="B753" s="1"/>
      <c r="C753" s="100"/>
      <c r="D753" s="25"/>
      <c r="E753" s="2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101"/>
      <c r="R753" s="101"/>
      <c r="S753" s="101"/>
      <c r="T753" s="101"/>
      <c r="U753" s="5"/>
      <c r="V753" s="5"/>
      <c r="W753" s="5"/>
      <c r="X753" s="5"/>
      <c r="Y753" s="5"/>
      <c r="Z753" s="5"/>
      <c r="AA753" s="5"/>
      <c r="AB753" s="5"/>
    </row>
    <row r="754" ht="12.75" customHeight="1">
      <c r="A754" s="1"/>
      <c r="B754" s="1"/>
      <c r="C754" s="100"/>
      <c r="D754" s="25"/>
      <c r="E754" s="2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101"/>
      <c r="R754" s="101"/>
      <c r="S754" s="101"/>
      <c r="T754" s="101"/>
      <c r="U754" s="5"/>
      <c r="V754" s="5"/>
      <c r="W754" s="5"/>
      <c r="X754" s="5"/>
      <c r="Y754" s="5"/>
      <c r="Z754" s="5"/>
      <c r="AA754" s="5"/>
      <c r="AB754" s="5"/>
    </row>
    <row r="755" ht="12.75" customHeight="1">
      <c r="A755" s="1"/>
      <c r="B755" s="1"/>
      <c r="C755" s="100"/>
      <c r="D755" s="25"/>
      <c r="E755" s="2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101"/>
      <c r="R755" s="101"/>
      <c r="S755" s="101"/>
      <c r="T755" s="101"/>
      <c r="U755" s="5"/>
      <c r="V755" s="5"/>
      <c r="W755" s="5"/>
      <c r="X755" s="5"/>
      <c r="Y755" s="5"/>
      <c r="Z755" s="5"/>
      <c r="AA755" s="5"/>
      <c r="AB755" s="5"/>
    </row>
    <row r="756" ht="12.75" customHeight="1">
      <c r="A756" s="1"/>
      <c r="B756" s="1"/>
      <c r="C756" s="100"/>
      <c r="D756" s="25"/>
      <c r="E756" s="2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101"/>
      <c r="R756" s="101"/>
      <c r="S756" s="101"/>
      <c r="T756" s="101"/>
      <c r="U756" s="5"/>
      <c r="V756" s="5"/>
      <c r="W756" s="5"/>
      <c r="X756" s="5"/>
      <c r="Y756" s="5"/>
      <c r="Z756" s="5"/>
      <c r="AA756" s="5"/>
      <c r="AB756" s="5"/>
    </row>
    <row r="757" ht="12.75" customHeight="1">
      <c r="A757" s="1"/>
      <c r="B757" s="1"/>
      <c r="C757" s="100"/>
      <c r="D757" s="25"/>
      <c r="E757" s="2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101"/>
      <c r="R757" s="101"/>
      <c r="S757" s="101"/>
      <c r="T757" s="101"/>
      <c r="U757" s="5"/>
      <c r="V757" s="5"/>
      <c r="W757" s="5"/>
      <c r="X757" s="5"/>
      <c r="Y757" s="5"/>
      <c r="Z757" s="5"/>
      <c r="AA757" s="5"/>
      <c r="AB757" s="5"/>
    </row>
    <row r="758" ht="12.75" customHeight="1">
      <c r="A758" s="1"/>
      <c r="B758" s="1"/>
      <c r="C758" s="100"/>
      <c r="D758" s="25"/>
      <c r="E758" s="2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101"/>
      <c r="R758" s="101"/>
      <c r="S758" s="101"/>
      <c r="T758" s="101"/>
      <c r="U758" s="5"/>
      <c r="V758" s="5"/>
      <c r="W758" s="5"/>
      <c r="X758" s="5"/>
      <c r="Y758" s="5"/>
      <c r="Z758" s="5"/>
      <c r="AA758" s="5"/>
      <c r="AB758" s="5"/>
    </row>
    <row r="759" ht="12.75" customHeight="1">
      <c r="A759" s="1"/>
      <c r="B759" s="1"/>
      <c r="C759" s="100"/>
      <c r="D759" s="25"/>
      <c r="E759" s="2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101"/>
      <c r="R759" s="101"/>
      <c r="S759" s="101"/>
      <c r="T759" s="101"/>
      <c r="U759" s="5"/>
      <c r="V759" s="5"/>
      <c r="W759" s="5"/>
      <c r="X759" s="5"/>
      <c r="Y759" s="5"/>
      <c r="Z759" s="5"/>
      <c r="AA759" s="5"/>
      <c r="AB759" s="5"/>
    </row>
    <row r="760" ht="12.75" customHeight="1">
      <c r="A760" s="1"/>
      <c r="B760" s="1"/>
      <c r="C760" s="100"/>
      <c r="D760" s="25"/>
      <c r="E760" s="2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101"/>
      <c r="R760" s="101"/>
      <c r="S760" s="101"/>
      <c r="T760" s="101"/>
      <c r="U760" s="5"/>
      <c r="V760" s="5"/>
      <c r="W760" s="5"/>
      <c r="X760" s="5"/>
      <c r="Y760" s="5"/>
      <c r="Z760" s="5"/>
      <c r="AA760" s="5"/>
      <c r="AB760" s="5"/>
    </row>
    <row r="761" ht="12.75" customHeight="1">
      <c r="A761" s="1"/>
      <c r="B761" s="1"/>
      <c r="C761" s="100"/>
      <c r="D761" s="25"/>
      <c r="E761" s="2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101"/>
      <c r="R761" s="101"/>
      <c r="S761" s="101"/>
      <c r="T761" s="101"/>
      <c r="U761" s="5"/>
      <c r="V761" s="5"/>
      <c r="W761" s="5"/>
      <c r="X761" s="5"/>
      <c r="Y761" s="5"/>
      <c r="Z761" s="5"/>
      <c r="AA761" s="5"/>
      <c r="AB761" s="5"/>
    </row>
    <row r="762" ht="12.75" customHeight="1">
      <c r="A762" s="1"/>
      <c r="B762" s="1"/>
      <c r="C762" s="100"/>
      <c r="D762" s="25"/>
      <c r="E762" s="2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101"/>
      <c r="R762" s="101"/>
      <c r="S762" s="101"/>
      <c r="T762" s="101"/>
      <c r="U762" s="5"/>
      <c r="V762" s="5"/>
      <c r="W762" s="5"/>
      <c r="X762" s="5"/>
      <c r="Y762" s="5"/>
      <c r="Z762" s="5"/>
      <c r="AA762" s="5"/>
      <c r="AB762" s="5"/>
    </row>
    <row r="763" ht="12.75" customHeight="1">
      <c r="A763" s="1"/>
      <c r="B763" s="1"/>
      <c r="C763" s="100"/>
      <c r="D763" s="25"/>
      <c r="E763" s="2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101"/>
      <c r="R763" s="101"/>
      <c r="S763" s="101"/>
      <c r="T763" s="101"/>
      <c r="U763" s="5"/>
      <c r="V763" s="5"/>
      <c r="W763" s="5"/>
      <c r="X763" s="5"/>
      <c r="Y763" s="5"/>
      <c r="Z763" s="5"/>
      <c r="AA763" s="5"/>
      <c r="AB763" s="5"/>
    </row>
    <row r="764" ht="12.75" customHeight="1">
      <c r="A764" s="1"/>
      <c r="B764" s="1"/>
      <c r="C764" s="100"/>
      <c r="D764" s="25"/>
      <c r="E764" s="2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101"/>
      <c r="R764" s="101"/>
      <c r="S764" s="101"/>
      <c r="T764" s="101"/>
      <c r="U764" s="5"/>
      <c r="V764" s="5"/>
      <c r="W764" s="5"/>
      <c r="X764" s="5"/>
      <c r="Y764" s="5"/>
      <c r="Z764" s="5"/>
      <c r="AA764" s="5"/>
      <c r="AB764" s="5"/>
    </row>
    <row r="765" ht="12.75" customHeight="1">
      <c r="A765" s="1"/>
      <c r="B765" s="1"/>
      <c r="C765" s="100"/>
      <c r="D765" s="25"/>
      <c r="E765" s="2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101"/>
      <c r="R765" s="101"/>
      <c r="S765" s="101"/>
      <c r="T765" s="101"/>
      <c r="U765" s="5"/>
      <c r="V765" s="5"/>
      <c r="W765" s="5"/>
      <c r="X765" s="5"/>
      <c r="Y765" s="5"/>
      <c r="Z765" s="5"/>
      <c r="AA765" s="5"/>
      <c r="AB765" s="5"/>
    </row>
    <row r="766" ht="12.75" customHeight="1">
      <c r="A766" s="1"/>
      <c r="B766" s="1"/>
      <c r="C766" s="100"/>
      <c r="D766" s="25"/>
      <c r="E766" s="2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101"/>
      <c r="R766" s="101"/>
      <c r="S766" s="101"/>
      <c r="T766" s="101"/>
      <c r="U766" s="5"/>
      <c r="V766" s="5"/>
      <c r="W766" s="5"/>
      <c r="X766" s="5"/>
      <c r="Y766" s="5"/>
      <c r="Z766" s="5"/>
      <c r="AA766" s="5"/>
      <c r="AB766" s="5"/>
    </row>
    <row r="767" ht="12.75" customHeight="1">
      <c r="A767" s="1"/>
      <c r="B767" s="1"/>
      <c r="C767" s="100"/>
      <c r="D767" s="25"/>
      <c r="E767" s="2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101"/>
      <c r="R767" s="101"/>
      <c r="S767" s="101"/>
      <c r="T767" s="101"/>
      <c r="U767" s="5"/>
      <c r="V767" s="5"/>
      <c r="W767" s="5"/>
      <c r="X767" s="5"/>
      <c r="Y767" s="5"/>
      <c r="Z767" s="5"/>
      <c r="AA767" s="5"/>
      <c r="AB767" s="5"/>
    </row>
    <row r="768" ht="12.75" customHeight="1">
      <c r="A768" s="1"/>
      <c r="B768" s="1"/>
      <c r="C768" s="100"/>
      <c r="D768" s="25"/>
      <c r="E768" s="2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101"/>
      <c r="R768" s="101"/>
      <c r="S768" s="101"/>
      <c r="T768" s="101"/>
      <c r="U768" s="5"/>
      <c r="V768" s="5"/>
      <c r="W768" s="5"/>
      <c r="X768" s="5"/>
      <c r="Y768" s="5"/>
      <c r="Z768" s="5"/>
      <c r="AA768" s="5"/>
      <c r="AB768" s="5"/>
    </row>
    <row r="769" ht="12.75" customHeight="1">
      <c r="A769" s="1"/>
      <c r="B769" s="1"/>
      <c r="C769" s="100"/>
      <c r="D769" s="25"/>
      <c r="E769" s="2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101"/>
      <c r="R769" s="101"/>
      <c r="S769" s="101"/>
      <c r="T769" s="101"/>
      <c r="U769" s="5"/>
      <c r="V769" s="5"/>
      <c r="W769" s="5"/>
      <c r="X769" s="5"/>
      <c r="Y769" s="5"/>
      <c r="Z769" s="5"/>
      <c r="AA769" s="5"/>
      <c r="AB769" s="5"/>
    </row>
    <row r="770" ht="12.75" customHeight="1">
      <c r="A770" s="1"/>
      <c r="B770" s="1"/>
      <c r="C770" s="100"/>
      <c r="D770" s="25"/>
      <c r="E770" s="2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101"/>
      <c r="R770" s="101"/>
      <c r="S770" s="101"/>
      <c r="T770" s="101"/>
      <c r="U770" s="5"/>
      <c r="V770" s="5"/>
      <c r="W770" s="5"/>
      <c r="X770" s="5"/>
      <c r="Y770" s="5"/>
      <c r="Z770" s="5"/>
      <c r="AA770" s="5"/>
      <c r="AB770" s="5"/>
    </row>
    <row r="771" ht="12.75" customHeight="1">
      <c r="A771" s="1"/>
      <c r="B771" s="1"/>
      <c r="C771" s="100"/>
      <c r="D771" s="25"/>
      <c r="E771" s="2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101"/>
      <c r="R771" s="101"/>
      <c r="S771" s="101"/>
      <c r="T771" s="101"/>
      <c r="U771" s="5"/>
      <c r="V771" s="5"/>
      <c r="W771" s="5"/>
      <c r="X771" s="5"/>
      <c r="Y771" s="5"/>
      <c r="Z771" s="5"/>
      <c r="AA771" s="5"/>
      <c r="AB771" s="5"/>
    </row>
    <row r="772" ht="12.75" customHeight="1">
      <c r="A772" s="1"/>
      <c r="B772" s="1"/>
      <c r="C772" s="100"/>
      <c r="D772" s="25"/>
      <c r="E772" s="2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101"/>
      <c r="R772" s="101"/>
      <c r="S772" s="101"/>
      <c r="T772" s="101"/>
      <c r="U772" s="5"/>
      <c r="V772" s="5"/>
      <c r="W772" s="5"/>
      <c r="X772" s="5"/>
      <c r="Y772" s="5"/>
      <c r="Z772" s="5"/>
      <c r="AA772" s="5"/>
      <c r="AB772" s="5"/>
    </row>
    <row r="773" ht="12.75" customHeight="1">
      <c r="A773" s="1"/>
      <c r="B773" s="1"/>
      <c r="C773" s="100"/>
      <c r="D773" s="25"/>
      <c r="E773" s="2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101"/>
      <c r="R773" s="101"/>
      <c r="S773" s="101"/>
      <c r="T773" s="101"/>
      <c r="U773" s="5"/>
      <c r="V773" s="5"/>
      <c r="W773" s="5"/>
      <c r="X773" s="5"/>
      <c r="Y773" s="5"/>
      <c r="Z773" s="5"/>
      <c r="AA773" s="5"/>
      <c r="AB773" s="5"/>
    </row>
    <row r="774" ht="12.75" customHeight="1">
      <c r="A774" s="1"/>
      <c r="B774" s="1"/>
      <c r="C774" s="100"/>
      <c r="D774" s="25"/>
      <c r="E774" s="2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101"/>
      <c r="R774" s="101"/>
      <c r="S774" s="101"/>
      <c r="T774" s="101"/>
      <c r="U774" s="5"/>
      <c r="V774" s="5"/>
      <c r="W774" s="5"/>
      <c r="X774" s="5"/>
      <c r="Y774" s="5"/>
      <c r="Z774" s="5"/>
      <c r="AA774" s="5"/>
      <c r="AB774" s="5"/>
    </row>
    <row r="775" ht="12.75" customHeight="1">
      <c r="A775" s="1"/>
      <c r="B775" s="1"/>
      <c r="C775" s="100"/>
      <c r="D775" s="25"/>
      <c r="E775" s="2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101"/>
      <c r="R775" s="101"/>
      <c r="S775" s="101"/>
      <c r="T775" s="101"/>
      <c r="U775" s="5"/>
      <c r="V775" s="5"/>
      <c r="W775" s="5"/>
      <c r="X775" s="5"/>
      <c r="Y775" s="5"/>
      <c r="Z775" s="5"/>
      <c r="AA775" s="5"/>
      <c r="AB775" s="5"/>
    </row>
    <row r="776" ht="12.75" customHeight="1">
      <c r="A776" s="1"/>
      <c r="B776" s="1"/>
      <c r="C776" s="100"/>
      <c r="D776" s="25"/>
      <c r="E776" s="2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101"/>
      <c r="R776" s="101"/>
      <c r="S776" s="101"/>
      <c r="T776" s="101"/>
      <c r="U776" s="5"/>
      <c r="V776" s="5"/>
      <c r="W776" s="5"/>
      <c r="X776" s="5"/>
      <c r="Y776" s="5"/>
      <c r="Z776" s="5"/>
      <c r="AA776" s="5"/>
      <c r="AB776" s="5"/>
    </row>
    <row r="777" ht="12.75" customHeight="1">
      <c r="A777" s="1"/>
      <c r="B777" s="1"/>
      <c r="C777" s="100"/>
      <c r="D777" s="25"/>
      <c r="E777" s="2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101"/>
      <c r="R777" s="101"/>
      <c r="S777" s="101"/>
      <c r="T777" s="101"/>
      <c r="U777" s="5"/>
      <c r="V777" s="5"/>
      <c r="W777" s="5"/>
      <c r="X777" s="5"/>
      <c r="Y777" s="5"/>
      <c r="Z777" s="5"/>
      <c r="AA777" s="5"/>
      <c r="AB777" s="5"/>
    </row>
    <row r="778" ht="12.75" customHeight="1">
      <c r="A778" s="1"/>
      <c r="B778" s="1"/>
      <c r="C778" s="100"/>
      <c r="D778" s="25"/>
      <c r="E778" s="2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101"/>
      <c r="R778" s="101"/>
      <c r="S778" s="101"/>
      <c r="T778" s="101"/>
      <c r="U778" s="5"/>
      <c r="V778" s="5"/>
      <c r="W778" s="5"/>
      <c r="X778" s="5"/>
      <c r="Y778" s="5"/>
      <c r="Z778" s="5"/>
      <c r="AA778" s="5"/>
      <c r="AB778" s="5"/>
    </row>
    <row r="779" ht="12.75" customHeight="1">
      <c r="A779" s="1"/>
      <c r="B779" s="1"/>
      <c r="C779" s="100"/>
      <c r="D779" s="25"/>
      <c r="E779" s="2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101"/>
      <c r="R779" s="101"/>
      <c r="S779" s="101"/>
      <c r="T779" s="101"/>
      <c r="U779" s="5"/>
      <c r="V779" s="5"/>
      <c r="W779" s="5"/>
      <c r="X779" s="5"/>
      <c r="Y779" s="5"/>
      <c r="Z779" s="5"/>
      <c r="AA779" s="5"/>
      <c r="AB779" s="5"/>
    </row>
    <row r="780" ht="12.75" customHeight="1">
      <c r="A780" s="1"/>
      <c r="B780" s="1"/>
      <c r="C780" s="100"/>
      <c r="D780" s="25"/>
      <c r="E780" s="2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101"/>
      <c r="R780" s="101"/>
      <c r="S780" s="101"/>
      <c r="T780" s="101"/>
      <c r="U780" s="5"/>
      <c r="V780" s="5"/>
      <c r="W780" s="5"/>
      <c r="X780" s="5"/>
      <c r="Y780" s="5"/>
      <c r="Z780" s="5"/>
      <c r="AA780" s="5"/>
      <c r="AB780" s="5"/>
    </row>
    <row r="781" ht="12.75" customHeight="1">
      <c r="A781" s="1"/>
      <c r="B781" s="1"/>
      <c r="C781" s="100"/>
      <c r="D781" s="25"/>
      <c r="E781" s="2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101"/>
      <c r="R781" s="101"/>
      <c r="S781" s="101"/>
      <c r="T781" s="101"/>
      <c r="U781" s="5"/>
      <c r="V781" s="5"/>
      <c r="W781" s="5"/>
      <c r="X781" s="5"/>
      <c r="Y781" s="5"/>
      <c r="Z781" s="5"/>
      <c r="AA781" s="5"/>
      <c r="AB781" s="5"/>
    </row>
    <row r="782" ht="12.75" customHeight="1">
      <c r="A782" s="1"/>
      <c r="B782" s="1"/>
      <c r="C782" s="100"/>
      <c r="D782" s="25"/>
      <c r="E782" s="2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101"/>
      <c r="R782" s="101"/>
      <c r="S782" s="101"/>
      <c r="T782" s="101"/>
      <c r="U782" s="5"/>
      <c r="V782" s="5"/>
      <c r="W782" s="5"/>
      <c r="X782" s="5"/>
      <c r="Y782" s="5"/>
      <c r="Z782" s="5"/>
      <c r="AA782" s="5"/>
      <c r="AB782" s="5"/>
    </row>
    <row r="783" ht="12.75" customHeight="1">
      <c r="A783" s="1"/>
      <c r="B783" s="1"/>
      <c r="C783" s="100"/>
      <c r="D783" s="25"/>
      <c r="E783" s="2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101"/>
      <c r="R783" s="101"/>
      <c r="S783" s="101"/>
      <c r="T783" s="101"/>
      <c r="U783" s="5"/>
      <c r="V783" s="5"/>
      <c r="W783" s="5"/>
      <c r="X783" s="5"/>
      <c r="Y783" s="5"/>
      <c r="Z783" s="5"/>
      <c r="AA783" s="5"/>
      <c r="AB783" s="5"/>
    </row>
    <row r="784" ht="12.75" customHeight="1">
      <c r="A784" s="1"/>
      <c r="B784" s="1"/>
      <c r="C784" s="100"/>
      <c r="D784" s="25"/>
      <c r="E784" s="2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101"/>
      <c r="R784" s="101"/>
      <c r="S784" s="101"/>
      <c r="T784" s="101"/>
      <c r="U784" s="5"/>
      <c r="V784" s="5"/>
      <c r="W784" s="5"/>
      <c r="X784" s="5"/>
      <c r="Y784" s="5"/>
      <c r="Z784" s="5"/>
      <c r="AA784" s="5"/>
      <c r="AB784" s="5"/>
    </row>
    <row r="785" ht="12.75" customHeight="1">
      <c r="A785" s="1"/>
      <c r="B785" s="1"/>
      <c r="C785" s="100"/>
      <c r="D785" s="25"/>
      <c r="E785" s="2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101"/>
      <c r="R785" s="101"/>
      <c r="S785" s="101"/>
      <c r="T785" s="101"/>
      <c r="U785" s="5"/>
      <c r="V785" s="5"/>
      <c r="W785" s="5"/>
      <c r="X785" s="5"/>
      <c r="Y785" s="5"/>
      <c r="Z785" s="5"/>
      <c r="AA785" s="5"/>
      <c r="AB785" s="5"/>
    </row>
    <row r="786" ht="12.75" customHeight="1">
      <c r="A786" s="1"/>
      <c r="B786" s="1"/>
      <c r="C786" s="100"/>
      <c r="D786" s="25"/>
      <c r="E786" s="2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101"/>
      <c r="R786" s="101"/>
      <c r="S786" s="101"/>
      <c r="T786" s="101"/>
      <c r="U786" s="5"/>
      <c r="V786" s="5"/>
      <c r="W786" s="5"/>
      <c r="X786" s="5"/>
      <c r="Y786" s="5"/>
      <c r="Z786" s="5"/>
      <c r="AA786" s="5"/>
      <c r="AB786" s="5"/>
    </row>
    <row r="787" ht="12.75" customHeight="1">
      <c r="A787" s="1"/>
      <c r="B787" s="1"/>
      <c r="C787" s="100"/>
      <c r="D787" s="25"/>
      <c r="E787" s="2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101"/>
      <c r="R787" s="101"/>
      <c r="S787" s="101"/>
      <c r="T787" s="101"/>
      <c r="U787" s="5"/>
      <c r="V787" s="5"/>
      <c r="W787" s="5"/>
      <c r="X787" s="5"/>
      <c r="Y787" s="5"/>
      <c r="Z787" s="5"/>
      <c r="AA787" s="5"/>
      <c r="AB787" s="5"/>
    </row>
    <row r="788" ht="12.75" customHeight="1">
      <c r="A788" s="1"/>
      <c r="B788" s="1"/>
      <c r="C788" s="100"/>
      <c r="D788" s="25"/>
      <c r="E788" s="2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101"/>
      <c r="R788" s="101"/>
      <c r="S788" s="101"/>
      <c r="T788" s="101"/>
      <c r="U788" s="5"/>
      <c r="V788" s="5"/>
      <c r="W788" s="5"/>
      <c r="X788" s="5"/>
      <c r="Y788" s="5"/>
      <c r="Z788" s="5"/>
      <c r="AA788" s="5"/>
      <c r="AB788" s="5"/>
    </row>
    <row r="789" ht="12.75" customHeight="1">
      <c r="A789" s="1"/>
      <c r="B789" s="1"/>
      <c r="C789" s="100"/>
      <c r="D789" s="25"/>
      <c r="E789" s="2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101"/>
      <c r="R789" s="101"/>
      <c r="S789" s="101"/>
      <c r="T789" s="101"/>
      <c r="U789" s="5"/>
      <c r="V789" s="5"/>
      <c r="W789" s="5"/>
      <c r="X789" s="5"/>
      <c r="Y789" s="5"/>
      <c r="Z789" s="5"/>
      <c r="AA789" s="5"/>
      <c r="AB789" s="5"/>
    </row>
    <row r="790" ht="12.75" customHeight="1">
      <c r="A790" s="1"/>
      <c r="B790" s="1"/>
      <c r="C790" s="100"/>
      <c r="D790" s="25"/>
      <c r="E790" s="2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101"/>
      <c r="R790" s="101"/>
      <c r="S790" s="101"/>
      <c r="T790" s="101"/>
      <c r="U790" s="5"/>
      <c r="V790" s="5"/>
      <c r="W790" s="5"/>
      <c r="X790" s="5"/>
      <c r="Y790" s="5"/>
      <c r="Z790" s="5"/>
      <c r="AA790" s="5"/>
      <c r="AB790" s="5"/>
    </row>
    <row r="791" ht="12.75" customHeight="1">
      <c r="A791" s="1"/>
      <c r="B791" s="1"/>
      <c r="C791" s="100"/>
      <c r="D791" s="25"/>
      <c r="E791" s="2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101"/>
      <c r="R791" s="101"/>
      <c r="S791" s="101"/>
      <c r="T791" s="101"/>
      <c r="U791" s="5"/>
      <c r="V791" s="5"/>
      <c r="W791" s="5"/>
      <c r="X791" s="5"/>
      <c r="Y791" s="5"/>
      <c r="Z791" s="5"/>
      <c r="AA791" s="5"/>
      <c r="AB791" s="5"/>
    </row>
    <row r="792" ht="12.75" customHeight="1">
      <c r="A792" s="1"/>
      <c r="B792" s="1"/>
      <c r="C792" s="100"/>
      <c r="D792" s="25"/>
      <c r="E792" s="2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101"/>
      <c r="R792" s="101"/>
      <c r="S792" s="101"/>
      <c r="T792" s="101"/>
      <c r="U792" s="5"/>
      <c r="V792" s="5"/>
      <c r="W792" s="5"/>
      <c r="X792" s="5"/>
      <c r="Y792" s="5"/>
      <c r="Z792" s="5"/>
      <c r="AA792" s="5"/>
      <c r="AB792" s="5"/>
    </row>
    <row r="793" ht="12.75" customHeight="1">
      <c r="A793" s="1"/>
      <c r="B793" s="1"/>
      <c r="C793" s="100"/>
      <c r="D793" s="25"/>
      <c r="E793" s="2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101"/>
      <c r="R793" s="101"/>
      <c r="S793" s="101"/>
      <c r="T793" s="101"/>
      <c r="U793" s="5"/>
      <c r="V793" s="5"/>
      <c r="W793" s="5"/>
      <c r="X793" s="5"/>
      <c r="Y793" s="5"/>
      <c r="Z793" s="5"/>
      <c r="AA793" s="5"/>
      <c r="AB793" s="5"/>
    </row>
    <row r="794" ht="12.75" customHeight="1">
      <c r="A794" s="1"/>
      <c r="B794" s="1"/>
      <c r="C794" s="100"/>
      <c r="D794" s="25"/>
      <c r="E794" s="2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101"/>
      <c r="R794" s="101"/>
      <c r="S794" s="101"/>
      <c r="T794" s="101"/>
      <c r="U794" s="5"/>
      <c r="V794" s="5"/>
      <c r="W794" s="5"/>
      <c r="X794" s="5"/>
      <c r="Y794" s="5"/>
      <c r="Z794" s="5"/>
      <c r="AA794" s="5"/>
      <c r="AB794" s="5"/>
    </row>
    <row r="795" ht="12.75" customHeight="1">
      <c r="A795" s="1"/>
      <c r="B795" s="1"/>
      <c r="C795" s="100"/>
      <c r="D795" s="25"/>
      <c r="E795" s="2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101"/>
      <c r="R795" s="101"/>
      <c r="S795" s="101"/>
      <c r="T795" s="101"/>
      <c r="U795" s="5"/>
      <c r="V795" s="5"/>
      <c r="W795" s="5"/>
      <c r="X795" s="5"/>
      <c r="Y795" s="5"/>
      <c r="Z795" s="5"/>
      <c r="AA795" s="5"/>
      <c r="AB795" s="5"/>
    </row>
    <row r="796" ht="12.75" customHeight="1">
      <c r="A796" s="1"/>
      <c r="B796" s="1"/>
      <c r="C796" s="100"/>
      <c r="D796" s="25"/>
      <c r="E796" s="2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101"/>
      <c r="R796" s="101"/>
      <c r="S796" s="101"/>
      <c r="T796" s="101"/>
      <c r="U796" s="5"/>
      <c r="V796" s="5"/>
      <c r="W796" s="5"/>
      <c r="X796" s="5"/>
      <c r="Y796" s="5"/>
      <c r="Z796" s="5"/>
      <c r="AA796" s="5"/>
      <c r="AB796" s="5"/>
    </row>
    <row r="797" ht="12.75" customHeight="1">
      <c r="A797" s="1"/>
      <c r="B797" s="1"/>
      <c r="C797" s="100"/>
      <c r="D797" s="25"/>
      <c r="E797" s="2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101"/>
      <c r="R797" s="101"/>
      <c r="S797" s="101"/>
      <c r="T797" s="101"/>
      <c r="U797" s="5"/>
      <c r="V797" s="5"/>
      <c r="W797" s="5"/>
      <c r="X797" s="5"/>
      <c r="Y797" s="5"/>
      <c r="Z797" s="5"/>
      <c r="AA797" s="5"/>
      <c r="AB797" s="5"/>
    </row>
    <row r="798" ht="12.75" customHeight="1">
      <c r="A798" s="1"/>
      <c r="B798" s="1"/>
      <c r="C798" s="100"/>
      <c r="D798" s="25"/>
      <c r="E798" s="2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101"/>
      <c r="R798" s="101"/>
      <c r="S798" s="101"/>
      <c r="T798" s="101"/>
      <c r="U798" s="5"/>
      <c r="V798" s="5"/>
      <c r="W798" s="5"/>
      <c r="X798" s="5"/>
      <c r="Y798" s="5"/>
      <c r="Z798" s="5"/>
      <c r="AA798" s="5"/>
      <c r="AB798" s="5"/>
    </row>
    <row r="799" ht="12.75" customHeight="1">
      <c r="A799" s="1"/>
      <c r="B799" s="1"/>
      <c r="C799" s="100"/>
      <c r="D799" s="25"/>
      <c r="E799" s="2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101"/>
      <c r="R799" s="101"/>
      <c r="S799" s="101"/>
      <c r="T799" s="101"/>
      <c r="U799" s="5"/>
      <c r="V799" s="5"/>
      <c r="W799" s="5"/>
      <c r="X799" s="5"/>
      <c r="Y799" s="5"/>
      <c r="Z799" s="5"/>
      <c r="AA799" s="5"/>
      <c r="AB799" s="5"/>
    </row>
    <row r="800" ht="12.75" customHeight="1">
      <c r="A800" s="1"/>
      <c r="B800" s="1"/>
      <c r="C800" s="100"/>
      <c r="D800" s="25"/>
      <c r="E800" s="2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101"/>
      <c r="R800" s="101"/>
      <c r="S800" s="101"/>
      <c r="T800" s="101"/>
      <c r="U800" s="5"/>
      <c r="V800" s="5"/>
      <c r="W800" s="5"/>
      <c r="X800" s="5"/>
      <c r="Y800" s="5"/>
      <c r="Z800" s="5"/>
      <c r="AA800" s="5"/>
      <c r="AB800" s="5"/>
    </row>
    <row r="801" ht="12.75" customHeight="1">
      <c r="A801" s="1"/>
      <c r="B801" s="1"/>
      <c r="C801" s="100"/>
      <c r="D801" s="25"/>
      <c r="E801" s="2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101"/>
      <c r="R801" s="101"/>
      <c r="S801" s="101"/>
      <c r="T801" s="101"/>
      <c r="U801" s="5"/>
      <c r="V801" s="5"/>
      <c r="W801" s="5"/>
      <c r="X801" s="5"/>
      <c r="Y801" s="5"/>
      <c r="Z801" s="5"/>
      <c r="AA801" s="5"/>
      <c r="AB801" s="5"/>
    </row>
    <row r="802" ht="12.75" customHeight="1">
      <c r="A802" s="1"/>
      <c r="B802" s="1"/>
      <c r="C802" s="100"/>
      <c r="D802" s="25"/>
      <c r="E802" s="2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101"/>
      <c r="R802" s="101"/>
      <c r="S802" s="101"/>
      <c r="T802" s="101"/>
      <c r="U802" s="5"/>
      <c r="V802" s="5"/>
      <c r="W802" s="5"/>
      <c r="X802" s="5"/>
      <c r="Y802" s="5"/>
      <c r="Z802" s="5"/>
      <c r="AA802" s="5"/>
      <c r="AB802" s="5"/>
    </row>
    <row r="803" ht="12.75" customHeight="1">
      <c r="A803" s="1"/>
      <c r="B803" s="1"/>
      <c r="C803" s="100"/>
      <c r="D803" s="25"/>
      <c r="E803" s="2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101"/>
      <c r="R803" s="101"/>
      <c r="S803" s="101"/>
      <c r="T803" s="101"/>
      <c r="U803" s="5"/>
      <c r="V803" s="5"/>
      <c r="W803" s="5"/>
      <c r="X803" s="5"/>
      <c r="Y803" s="5"/>
      <c r="Z803" s="5"/>
      <c r="AA803" s="5"/>
      <c r="AB803" s="5"/>
    </row>
    <row r="804" ht="12.75" customHeight="1">
      <c r="A804" s="1"/>
      <c r="B804" s="1"/>
      <c r="C804" s="100"/>
      <c r="D804" s="25"/>
      <c r="E804" s="2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101"/>
      <c r="R804" s="101"/>
      <c r="S804" s="101"/>
      <c r="T804" s="101"/>
      <c r="U804" s="5"/>
      <c r="V804" s="5"/>
      <c r="W804" s="5"/>
      <c r="X804" s="5"/>
      <c r="Y804" s="5"/>
      <c r="Z804" s="5"/>
      <c r="AA804" s="5"/>
      <c r="AB804" s="5"/>
    </row>
    <row r="805" ht="12.75" customHeight="1">
      <c r="A805" s="1"/>
      <c r="B805" s="1"/>
      <c r="C805" s="100"/>
      <c r="D805" s="25"/>
      <c r="E805" s="2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101"/>
      <c r="R805" s="101"/>
      <c r="S805" s="101"/>
      <c r="T805" s="101"/>
      <c r="U805" s="5"/>
      <c r="V805" s="5"/>
      <c r="W805" s="5"/>
      <c r="X805" s="5"/>
      <c r="Y805" s="5"/>
      <c r="Z805" s="5"/>
      <c r="AA805" s="5"/>
      <c r="AB805" s="5"/>
    </row>
    <row r="806" ht="12.75" customHeight="1">
      <c r="A806" s="1"/>
      <c r="B806" s="1"/>
      <c r="C806" s="100"/>
      <c r="D806" s="25"/>
      <c r="E806" s="2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101"/>
      <c r="R806" s="101"/>
      <c r="S806" s="101"/>
      <c r="T806" s="101"/>
      <c r="U806" s="5"/>
      <c r="V806" s="5"/>
      <c r="W806" s="5"/>
      <c r="X806" s="5"/>
      <c r="Y806" s="5"/>
      <c r="Z806" s="5"/>
      <c r="AA806" s="5"/>
      <c r="AB806" s="5"/>
    </row>
    <row r="807" ht="12.75" customHeight="1">
      <c r="A807" s="1"/>
      <c r="B807" s="1"/>
      <c r="C807" s="100"/>
      <c r="D807" s="25"/>
      <c r="E807" s="2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101"/>
      <c r="R807" s="101"/>
      <c r="S807" s="101"/>
      <c r="T807" s="101"/>
      <c r="U807" s="5"/>
      <c r="V807" s="5"/>
      <c r="W807" s="5"/>
      <c r="X807" s="5"/>
      <c r="Y807" s="5"/>
      <c r="Z807" s="5"/>
      <c r="AA807" s="5"/>
      <c r="AB807" s="5"/>
    </row>
    <row r="808" ht="12.75" customHeight="1">
      <c r="A808" s="1"/>
      <c r="B808" s="1"/>
      <c r="C808" s="100"/>
      <c r="D808" s="25"/>
      <c r="E808" s="2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101"/>
      <c r="R808" s="101"/>
      <c r="S808" s="101"/>
      <c r="T808" s="101"/>
      <c r="U808" s="5"/>
      <c r="V808" s="5"/>
      <c r="W808" s="5"/>
      <c r="X808" s="5"/>
      <c r="Y808" s="5"/>
      <c r="Z808" s="5"/>
      <c r="AA808" s="5"/>
      <c r="AB808" s="5"/>
    </row>
    <row r="809" ht="12.75" customHeight="1">
      <c r="A809" s="1"/>
      <c r="B809" s="1"/>
      <c r="C809" s="100"/>
      <c r="D809" s="25"/>
      <c r="E809" s="2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101"/>
      <c r="R809" s="101"/>
      <c r="S809" s="101"/>
      <c r="T809" s="101"/>
      <c r="U809" s="5"/>
      <c r="V809" s="5"/>
      <c r="W809" s="5"/>
      <c r="X809" s="5"/>
      <c r="Y809" s="5"/>
      <c r="Z809" s="5"/>
      <c r="AA809" s="5"/>
      <c r="AB809" s="5"/>
    </row>
    <row r="810" ht="12.75" customHeight="1">
      <c r="A810" s="1"/>
      <c r="B810" s="1"/>
      <c r="C810" s="100"/>
      <c r="D810" s="25"/>
      <c r="E810" s="2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101"/>
      <c r="R810" s="101"/>
      <c r="S810" s="101"/>
      <c r="T810" s="101"/>
      <c r="U810" s="5"/>
      <c r="V810" s="5"/>
      <c r="W810" s="5"/>
      <c r="X810" s="5"/>
      <c r="Y810" s="5"/>
      <c r="Z810" s="5"/>
      <c r="AA810" s="5"/>
      <c r="AB810" s="5"/>
    </row>
    <row r="811" ht="12.75" customHeight="1">
      <c r="A811" s="1"/>
      <c r="B811" s="1"/>
      <c r="C811" s="100"/>
      <c r="D811" s="25"/>
      <c r="E811" s="2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101"/>
      <c r="R811" s="101"/>
      <c r="S811" s="101"/>
      <c r="T811" s="101"/>
      <c r="U811" s="5"/>
      <c r="V811" s="5"/>
      <c r="W811" s="5"/>
      <c r="X811" s="5"/>
      <c r="Y811" s="5"/>
      <c r="Z811" s="5"/>
      <c r="AA811" s="5"/>
      <c r="AB811" s="5"/>
    </row>
    <row r="812" ht="12.75" customHeight="1">
      <c r="A812" s="1"/>
      <c r="B812" s="1"/>
      <c r="C812" s="100"/>
      <c r="D812" s="25"/>
      <c r="E812" s="2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101"/>
      <c r="R812" s="101"/>
      <c r="S812" s="101"/>
      <c r="T812" s="101"/>
      <c r="U812" s="5"/>
      <c r="V812" s="5"/>
      <c r="W812" s="5"/>
      <c r="X812" s="5"/>
      <c r="Y812" s="5"/>
      <c r="Z812" s="5"/>
      <c r="AA812" s="5"/>
      <c r="AB812" s="5"/>
    </row>
    <row r="813" ht="12.75" customHeight="1">
      <c r="A813" s="1"/>
      <c r="B813" s="1"/>
      <c r="C813" s="100"/>
      <c r="D813" s="25"/>
      <c r="E813" s="2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101"/>
      <c r="R813" s="101"/>
      <c r="S813" s="101"/>
      <c r="T813" s="101"/>
      <c r="U813" s="5"/>
      <c r="V813" s="5"/>
      <c r="W813" s="5"/>
      <c r="X813" s="5"/>
      <c r="Y813" s="5"/>
      <c r="Z813" s="5"/>
      <c r="AA813" s="5"/>
      <c r="AB813" s="5"/>
    </row>
    <row r="814" ht="12.75" customHeight="1">
      <c r="A814" s="1"/>
      <c r="B814" s="1"/>
      <c r="C814" s="100"/>
      <c r="D814" s="25"/>
      <c r="E814" s="2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101"/>
      <c r="R814" s="101"/>
      <c r="S814" s="101"/>
      <c r="T814" s="101"/>
      <c r="U814" s="5"/>
      <c r="V814" s="5"/>
      <c r="W814" s="5"/>
      <c r="X814" s="5"/>
      <c r="Y814" s="5"/>
      <c r="Z814" s="5"/>
      <c r="AA814" s="5"/>
      <c r="AB814" s="5"/>
    </row>
    <row r="815" ht="12.75" customHeight="1">
      <c r="A815" s="1"/>
      <c r="B815" s="1"/>
      <c r="C815" s="100"/>
      <c r="D815" s="25"/>
      <c r="E815" s="2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101"/>
      <c r="R815" s="101"/>
      <c r="S815" s="101"/>
      <c r="T815" s="101"/>
      <c r="U815" s="5"/>
      <c r="V815" s="5"/>
      <c r="W815" s="5"/>
      <c r="X815" s="5"/>
      <c r="Y815" s="5"/>
      <c r="Z815" s="5"/>
      <c r="AA815" s="5"/>
      <c r="AB815" s="5"/>
    </row>
    <row r="816" ht="12.75" customHeight="1">
      <c r="A816" s="1"/>
      <c r="B816" s="1"/>
      <c r="C816" s="100"/>
      <c r="D816" s="25"/>
      <c r="E816" s="2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101"/>
      <c r="R816" s="101"/>
      <c r="S816" s="101"/>
      <c r="T816" s="101"/>
      <c r="U816" s="5"/>
      <c r="V816" s="5"/>
      <c r="W816" s="5"/>
      <c r="X816" s="5"/>
      <c r="Y816" s="5"/>
      <c r="Z816" s="5"/>
      <c r="AA816" s="5"/>
      <c r="AB816" s="5"/>
    </row>
    <row r="817" ht="12.75" customHeight="1">
      <c r="A817" s="1"/>
      <c r="B817" s="1"/>
      <c r="C817" s="100"/>
      <c r="D817" s="25"/>
      <c r="E817" s="2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101"/>
      <c r="R817" s="101"/>
      <c r="S817" s="101"/>
      <c r="T817" s="101"/>
      <c r="U817" s="5"/>
      <c r="V817" s="5"/>
      <c r="W817" s="5"/>
      <c r="X817" s="5"/>
      <c r="Y817" s="5"/>
      <c r="Z817" s="5"/>
      <c r="AA817" s="5"/>
      <c r="AB817" s="5"/>
    </row>
    <row r="818" ht="12.75" customHeight="1">
      <c r="A818" s="1"/>
      <c r="B818" s="1"/>
      <c r="C818" s="100"/>
      <c r="D818" s="25"/>
      <c r="E818" s="2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101"/>
      <c r="R818" s="101"/>
      <c r="S818" s="101"/>
      <c r="T818" s="101"/>
      <c r="U818" s="5"/>
      <c r="V818" s="5"/>
      <c r="W818" s="5"/>
      <c r="X818" s="5"/>
      <c r="Y818" s="5"/>
      <c r="Z818" s="5"/>
      <c r="AA818" s="5"/>
      <c r="AB818" s="5"/>
    </row>
    <row r="819" ht="12.75" customHeight="1">
      <c r="A819" s="1"/>
      <c r="B819" s="1"/>
      <c r="C819" s="100"/>
      <c r="D819" s="25"/>
      <c r="E819" s="2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101"/>
      <c r="R819" s="101"/>
      <c r="S819" s="101"/>
      <c r="T819" s="101"/>
      <c r="U819" s="5"/>
      <c r="V819" s="5"/>
      <c r="W819" s="5"/>
      <c r="X819" s="5"/>
      <c r="Y819" s="5"/>
      <c r="Z819" s="5"/>
      <c r="AA819" s="5"/>
      <c r="AB819" s="5"/>
    </row>
    <row r="820" ht="12.75" customHeight="1">
      <c r="A820" s="1"/>
      <c r="B820" s="1"/>
      <c r="C820" s="100"/>
      <c r="D820" s="25"/>
      <c r="E820" s="2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101"/>
      <c r="R820" s="101"/>
      <c r="S820" s="101"/>
      <c r="T820" s="101"/>
      <c r="U820" s="5"/>
      <c r="V820" s="5"/>
      <c r="W820" s="5"/>
      <c r="X820" s="5"/>
      <c r="Y820" s="5"/>
      <c r="Z820" s="5"/>
      <c r="AA820" s="5"/>
      <c r="AB820" s="5"/>
    </row>
    <row r="821" ht="12.75" customHeight="1">
      <c r="A821" s="1"/>
      <c r="B821" s="1"/>
      <c r="C821" s="100"/>
      <c r="D821" s="25"/>
      <c r="E821" s="2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101"/>
      <c r="R821" s="101"/>
      <c r="S821" s="101"/>
      <c r="T821" s="101"/>
      <c r="U821" s="5"/>
      <c r="V821" s="5"/>
      <c r="W821" s="5"/>
      <c r="X821" s="5"/>
      <c r="Y821" s="5"/>
      <c r="Z821" s="5"/>
      <c r="AA821" s="5"/>
      <c r="AB821" s="5"/>
    </row>
    <row r="822" ht="12.75" customHeight="1">
      <c r="A822" s="1"/>
      <c r="B822" s="1"/>
      <c r="C822" s="100"/>
      <c r="D822" s="25"/>
      <c r="E822" s="2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101"/>
      <c r="R822" s="101"/>
      <c r="S822" s="101"/>
      <c r="T822" s="101"/>
      <c r="U822" s="5"/>
      <c r="V822" s="5"/>
      <c r="W822" s="5"/>
      <c r="X822" s="5"/>
      <c r="Y822" s="5"/>
      <c r="Z822" s="5"/>
      <c r="AA822" s="5"/>
      <c r="AB822" s="5"/>
    </row>
    <row r="823" ht="12.75" customHeight="1">
      <c r="A823" s="1"/>
      <c r="B823" s="1"/>
      <c r="C823" s="100"/>
      <c r="D823" s="25"/>
      <c r="E823" s="2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101"/>
      <c r="R823" s="101"/>
      <c r="S823" s="101"/>
      <c r="T823" s="101"/>
      <c r="U823" s="5"/>
      <c r="V823" s="5"/>
      <c r="W823" s="5"/>
      <c r="X823" s="5"/>
      <c r="Y823" s="5"/>
      <c r="Z823" s="5"/>
      <c r="AA823" s="5"/>
      <c r="AB823" s="5"/>
    </row>
    <row r="824" ht="12.75" customHeight="1">
      <c r="A824" s="1"/>
      <c r="B824" s="1"/>
      <c r="C824" s="100"/>
      <c r="D824" s="25"/>
      <c r="E824" s="2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101"/>
      <c r="R824" s="101"/>
      <c r="S824" s="101"/>
      <c r="T824" s="101"/>
      <c r="U824" s="5"/>
      <c r="V824" s="5"/>
      <c r="W824" s="5"/>
      <c r="X824" s="5"/>
      <c r="Y824" s="5"/>
      <c r="Z824" s="5"/>
      <c r="AA824" s="5"/>
      <c r="AB824" s="5"/>
    </row>
    <row r="825" ht="12.75" customHeight="1">
      <c r="A825" s="1"/>
      <c r="B825" s="1"/>
      <c r="C825" s="100"/>
      <c r="D825" s="25"/>
      <c r="E825" s="2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101"/>
      <c r="R825" s="101"/>
      <c r="S825" s="101"/>
      <c r="T825" s="101"/>
      <c r="U825" s="5"/>
      <c r="V825" s="5"/>
      <c r="W825" s="5"/>
      <c r="X825" s="5"/>
      <c r="Y825" s="5"/>
      <c r="Z825" s="5"/>
      <c r="AA825" s="5"/>
      <c r="AB825" s="5"/>
    </row>
    <row r="826" ht="12.75" customHeight="1">
      <c r="A826" s="1"/>
      <c r="B826" s="1"/>
      <c r="C826" s="100"/>
      <c r="D826" s="25"/>
      <c r="E826" s="2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101"/>
      <c r="R826" s="101"/>
      <c r="S826" s="101"/>
      <c r="T826" s="101"/>
      <c r="U826" s="5"/>
      <c r="V826" s="5"/>
      <c r="W826" s="5"/>
      <c r="X826" s="5"/>
      <c r="Y826" s="5"/>
      <c r="Z826" s="5"/>
      <c r="AA826" s="5"/>
      <c r="AB826" s="5"/>
    </row>
    <row r="827" ht="12.75" customHeight="1">
      <c r="A827" s="1"/>
      <c r="B827" s="1"/>
      <c r="C827" s="100"/>
      <c r="D827" s="25"/>
      <c r="E827" s="2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101"/>
      <c r="R827" s="101"/>
      <c r="S827" s="101"/>
      <c r="T827" s="101"/>
      <c r="U827" s="5"/>
      <c r="V827" s="5"/>
      <c r="W827" s="5"/>
      <c r="X827" s="5"/>
      <c r="Y827" s="5"/>
      <c r="Z827" s="5"/>
      <c r="AA827" s="5"/>
      <c r="AB827" s="5"/>
    </row>
    <row r="828" ht="12.75" customHeight="1">
      <c r="A828" s="1"/>
      <c r="B828" s="1"/>
      <c r="C828" s="100"/>
      <c r="D828" s="25"/>
      <c r="E828" s="2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101"/>
      <c r="R828" s="101"/>
      <c r="S828" s="101"/>
      <c r="T828" s="101"/>
      <c r="U828" s="5"/>
      <c r="V828" s="5"/>
      <c r="W828" s="5"/>
      <c r="X828" s="5"/>
      <c r="Y828" s="5"/>
      <c r="Z828" s="5"/>
      <c r="AA828" s="5"/>
      <c r="AB828" s="5"/>
    </row>
    <row r="829" ht="12.75" customHeight="1">
      <c r="A829" s="1"/>
      <c r="B829" s="1"/>
      <c r="C829" s="100"/>
      <c r="D829" s="25"/>
      <c r="E829" s="2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101"/>
      <c r="R829" s="101"/>
      <c r="S829" s="101"/>
      <c r="T829" s="101"/>
      <c r="U829" s="5"/>
      <c r="V829" s="5"/>
      <c r="W829" s="5"/>
      <c r="X829" s="5"/>
      <c r="Y829" s="5"/>
      <c r="Z829" s="5"/>
      <c r="AA829" s="5"/>
      <c r="AB829" s="5"/>
    </row>
    <row r="830" ht="12.75" customHeight="1">
      <c r="A830" s="1"/>
      <c r="B830" s="1"/>
      <c r="C830" s="100"/>
      <c r="D830" s="25"/>
      <c r="E830" s="2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101"/>
      <c r="R830" s="101"/>
      <c r="S830" s="101"/>
      <c r="T830" s="101"/>
      <c r="U830" s="5"/>
      <c r="V830" s="5"/>
      <c r="W830" s="5"/>
      <c r="X830" s="5"/>
      <c r="Y830" s="5"/>
      <c r="Z830" s="5"/>
      <c r="AA830" s="5"/>
      <c r="AB830" s="5"/>
    </row>
    <row r="831" ht="12.75" customHeight="1">
      <c r="A831" s="1"/>
      <c r="B831" s="1"/>
      <c r="C831" s="100"/>
      <c r="D831" s="25"/>
      <c r="E831" s="2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101"/>
      <c r="R831" s="101"/>
      <c r="S831" s="101"/>
      <c r="T831" s="101"/>
      <c r="U831" s="5"/>
      <c r="V831" s="5"/>
      <c r="W831" s="5"/>
      <c r="X831" s="5"/>
      <c r="Y831" s="5"/>
      <c r="Z831" s="5"/>
      <c r="AA831" s="5"/>
      <c r="AB831" s="5"/>
    </row>
    <row r="832" ht="12.75" customHeight="1">
      <c r="A832" s="1"/>
      <c r="B832" s="1"/>
      <c r="C832" s="100"/>
      <c r="D832" s="25"/>
      <c r="E832" s="2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101"/>
      <c r="R832" s="101"/>
      <c r="S832" s="101"/>
      <c r="T832" s="101"/>
      <c r="U832" s="5"/>
      <c r="V832" s="5"/>
      <c r="W832" s="5"/>
      <c r="X832" s="5"/>
      <c r="Y832" s="5"/>
      <c r="Z832" s="5"/>
      <c r="AA832" s="5"/>
      <c r="AB832" s="5"/>
    </row>
    <row r="833" ht="12.75" customHeight="1">
      <c r="A833" s="1"/>
      <c r="B833" s="1"/>
      <c r="C833" s="100"/>
      <c r="D833" s="25"/>
      <c r="E833" s="2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101"/>
      <c r="R833" s="101"/>
      <c r="S833" s="101"/>
      <c r="T833" s="101"/>
      <c r="U833" s="5"/>
      <c r="V833" s="5"/>
      <c r="W833" s="5"/>
      <c r="X833" s="5"/>
      <c r="Y833" s="5"/>
      <c r="Z833" s="5"/>
      <c r="AA833" s="5"/>
      <c r="AB833" s="5"/>
    </row>
    <row r="834" ht="12.75" customHeight="1">
      <c r="A834" s="1"/>
      <c r="B834" s="1"/>
      <c r="C834" s="100"/>
      <c r="D834" s="25"/>
      <c r="E834" s="2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101"/>
      <c r="R834" s="101"/>
      <c r="S834" s="101"/>
      <c r="T834" s="101"/>
      <c r="U834" s="5"/>
      <c r="V834" s="5"/>
      <c r="W834" s="5"/>
      <c r="X834" s="5"/>
      <c r="Y834" s="5"/>
      <c r="Z834" s="5"/>
      <c r="AA834" s="5"/>
      <c r="AB834" s="5"/>
    </row>
    <row r="835" ht="12.75" customHeight="1">
      <c r="A835" s="1"/>
      <c r="B835" s="1"/>
      <c r="C835" s="100"/>
      <c r="D835" s="25"/>
      <c r="E835" s="2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101"/>
      <c r="R835" s="101"/>
      <c r="S835" s="101"/>
      <c r="T835" s="101"/>
      <c r="U835" s="5"/>
      <c r="V835" s="5"/>
      <c r="W835" s="5"/>
      <c r="X835" s="5"/>
      <c r="Y835" s="5"/>
      <c r="Z835" s="5"/>
      <c r="AA835" s="5"/>
      <c r="AB835" s="5"/>
    </row>
    <row r="836" ht="12.75" customHeight="1">
      <c r="A836" s="1"/>
      <c r="B836" s="1"/>
      <c r="C836" s="100"/>
      <c r="D836" s="25"/>
      <c r="E836" s="2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101"/>
      <c r="R836" s="101"/>
      <c r="S836" s="101"/>
      <c r="T836" s="101"/>
      <c r="U836" s="5"/>
      <c r="V836" s="5"/>
      <c r="W836" s="5"/>
      <c r="X836" s="5"/>
      <c r="Y836" s="5"/>
      <c r="Z836" s="5"/>
      <c r="AA836" s="5"/>
      <c r="AB836" s="5"/>
    </row>
    <row r="837" ht="12.75" customHeight="1">
      <c r="A837" s="1"/>
      <c r="B837" s="1"/>
      <c r="C837" s="100"/>
      <c r="D837" s="25"/>
      <c r="E837" s="2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101"/>
      <c r="R837" s="101"/>
      <c r="S837" s="101"/>
      <c r="T837" s="101"/>
      <c r="U837" s="5"/>
      <c r="V837" s="5"/>
      <c r="W837" s="5"/>
      <c r="X837" s="5"/>
      <c r="Y837" s="5"/>
      <c r="Z837" s="5"/>
      <c r="AA837" s="5"/>
      <c r="AB837" s="5"/>
    </row>
    <row r="838" ht="12.75" customHeight="1">
      <c r="A838" s="1"/>
      <c r="B838" s="1"/>
      <c r="C838" s="100"/>
      <c r="D838" s="25"/>
      <c r="E838" s="2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101"/>
      <c r="R838" s="101"/>
      <c r="S838" s="101"/>
      <c r="T838" s="101"/>
      <c r="U838" s="5"/>
      <c r="V838" s="5"/>
      <c r="W838" s="5"/>
      <c r="X838" s="5"/>
      <c r="Y838" s="5"/>
      <c r="Z838" s="5"/>
      <c r="AA838" s="5"/>
      <c r="AB838" s="5"/>
    </row>
    <row r="839" ht="12.75" customHeight="1">
      <c r="A839" s="1"/>
      <c r="B839" s="1"/>
      <c r="C839" s="100"/>
      <c r="D839" s="25"/>
      <c r="E839" s="2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101"/>
      <c r="R839" s="101"/>
      <c r="S839" s="101"/>
      <c r="T839" s="101"/>
      <c r="U839" s="5"/>
      <c r="V839" s="5"/>
      <c r="W839" s="5"/>
      <c r="X839" s="5"/>
      <c r="Y839" s="5"/>
      <c r="Z839" s="5"/>
      <c r="AA839" s="5"/>
      <c r="AB839" s="5"/>
    </row>
    <row r="840" ht="12.75" customHeight="1">
      <c r="A840" s="1"/>
      <c r="B840" s="1"/>
      <c r="C840" s="100"/>
      <c r="D840" s="25"/>
      <c r="E840" s="2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101"/>
      <c r="R840" s="101"/>
      <c r="S840" s="101"/>
      <c r="T840" s="101"/>
      <c r="U840" s="5"/>
      <c r="V840" s="5"/>
      <c r="W840" s="5"/>
      <c r="X840" s="5"/>
      <c r="Y840" s="5"/>
      <c r="Z840" s="5"/>
      <c r="AA840" s="5"/>
      <c r="AB840" s="5"/>
    </row>
    <row r="841" ht="12.75" customHeight="1">
      <c r="A841" s="1"/>
      <c r="B841" s="1"/>
      <c r="C841" s="100"/>
      <c r="D841" s="25"/>
      <c r="E841" s="2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101"/>
      <c r="R841" s="101"/>
      <c r="S841" s="101"/>
      <c r="T841" s="101"/>
      <c r="U841" s="5"/>
      <c r="V841" s="5"/>
      <c r="W841" s="5"/>
      <c r="X841" s="5"/>
      <c r="Y841" s="5"/>
      <c r="Z841" s="5"/>
      <c r="AA841" s="5"/>
      <c r="AB841" s="5"/>
    </row>
    <row r="842" ht="12.75" customHeight="1">
      <c r="A842" s="1"/>
      <c r="B842" s="1"/>
      <c r="C842" s="100"/>
      <c r="D842" s="25"/>
      <c r="E842" s="2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101"/>
      <c r="R842" s="101"/>
      <c r="S842" s="101"/>
      <c r="T842" s="101"/>
      <c r="U842" s="5"/>
      <c r="V842" s="5"/>
      <c r="W842" s="5"/>
      <c r="X842" s="5"/>
      <c r="Y842" s="5"/>
      <c r="Z842" s="5"/>
      <c r="AA842" s="5"/>
      <c r="AB842" s="5"/>
    </row>
    <row r="843" ht="12.75" customHeight="1">
      <c r="A843" s="1"/>
      <c r="B843" s="1"/>
      <c r="C843" s="100"/>
      <c r="D843" s="25"/>
      <c r="E843" s="2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101"/>
      <c r="R843" s="101"/>
      <c r="S843" s="101"/>
      <c r="T843" s="101"/>
      <c r="U843" s="5"/>
      <c r="V843" s="5"/>
      <c r="W843" s="5"/>
      <c r="X843" s="5"/>
      <c r="Y843" s="5"/>
      <c r="Z843" s="5"/>
      <c r="AA843" s="5"/>
      <c r="AB843" s="5"/>
    </row>
    <row r="844" ht="12.75" customHeight="1">
      <c r="A844" s="1"/>
      <c r="B844" s="1"/>
      <c r="C844" s="100"/>
      <c r="D844" s="25"/>
      <c r="E844" s="2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101"/>
      <c r="R844" s="101"/>
      <c r="S844" s="101"/>
      <c r="T844" s="101"/>
      <c r="U844" s="5"/>
      <c r="V844" s="5"/>
      <c r="W844" s="5"/>
      <c r="X844" s="5"/>
      <c r="Y844" s="5"/>
      <c r="Z844" s="5"/>
      <c r="AA844" s="5"/>
      <c r="AB844" s="5"/>
    </row>
    <row r="845" ht="12.75" customHeight="1">
      <c r="A845" s="1"/>
      <c r="B845" s="1"/>
      <c r="C845" s="100"/>
      <c r="D845" s="25"/>
      <c r="E845" s="2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101"/>
      <c r="R845" s="101"/>
      <c r="S845" s="101"/>
      <c r="T845" s="101"/>
      <c r="U845" s="5"/>
      <c r="V845" s="5"/>
      <c r="W845" s="5"/>
      <c r="X845" s="5"/>
      <c r="Y845" s="5"/>
      <c r="Z845" s="5"/>
      <c r="AA845" s="5"/>
      <c r="AB845" s="5"/>
    </row>
    <row r="846" ht="12.75" customHeight="1">
      <c r="A846" s="1"/>
      <c r="B846" s="1"/>
      <c r="C846" s="100"/>
      <c r="D846" s="25"/>
      <c r="E846" s="2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101"/>
      <c r="R846" s="101"/>
      <c r="S846" s="101"/>
      <c r="T846" s="101"/>
      <c r="U846" s="5"/>
      <c r="V846" s="5"/>
      <c r="W846" s="5"/>
      <c r="X846" s="5"/>
      <c r="Y846" s="5"/>
      <c r="Z846" s="5"/>
      <c r="AA846" s="5"/>
      <c r="AB846" s="5"/>
    </row>
    <row r="847" ht="12.75" customHeight="1">
      <c r="A847" s="1"/>
      <c r="B847" s="1"/>
      <c r="C847" s="100"/>
      <c r="D847" s="25"/>
      <c r="E847" s="2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101"/>
      <c r="R847" s="101"/>
      <c r="S847" s="101"/>
      <c r="T847" s="101"/>
      <c r="U847" s="5"/>
      <c r="V847" s="5"/>
      <c r="W847" s="5"/>
      <c r="X847" s="5"/>
      <c r="Y847" s="5"/>
      <c r="Z847" s="5"/>
      <c r="AA847" s="5"/>
      <c r="AB847" s="5"/>
    </row>
    <row r="848" ht="12.75" customHeight="1">
      <c r="A848" s="1"/>
      <c r="B848" s="1"/>
      <c r="C848" s="100"/>
      <c r="D848" s="25"/>
      <c r="E848" s="2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101"/>
      <c r="R848" s="101"/>
      <c r="S848" s="101"/>
      <c r="T848" s="101"/>
      <c r="U848" s="5"/>
      <c r="V848" s="5"/>
      <c r="W848" s="5"/>
      <c r="X848" s="5"/>
      <c r="Y848" s="5"/>
      <c r="Z848" s="5"/>
      <c r="AA848" s="5"/>
      <c r="AB848" s="5"/>
    </row>
    <row r="849" ht="12.75" customHeight="1">
      <c r="A849" s="1"/>
      <c r="B849" s="1"/>
      <c r="C849" s="100"/>
      <c r="D849" s="25"/>
      <c r="E849" s="2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101"/>
      <c r="R849" s="101"/>
      <c r="S849" s="101"/>
      <c r="T849" s="101"/>
      <c r="U849" s="5"/>
      <c r="V849" s="5"/>
      <c r="W849" s="5"/>
      <c r="X849" s="5"/>
      <c r="Y849" s="5"/>
      <c r="Z849" s="5"/>
      <c r="AA849" s="5"/>
      <c r="AB849" s="5"/>
    </row>
    <row r="850" ht="12.75" customHeight="1">
      <c r="A850" s="1"/>
      <c r="B850" s="1"/>
      <c r="C850" s="100"/>
      <c r="D850" s="25"/>
      <c r="E850" s="2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101"/>
      <c r="R850" s="101"/>
      <c r="S850" s="101"/>
      <c r="T850" s="101"/>
      <c r="U850" s="5"/>
      <c r="V850" s="5"/>
      <c r="W850" s="5"/>
      <c r="X850" s="5"/>
      <c r="Y850" s="5"/>
      <c r="Z850" s="5"/>
      <c r="AA850" s="5"/>
      <c r="AB850" s="5"/>
    </row>
    <row r="851" ht="12.75" customHeight="1">
      <c r="A851" s="1"/>
      <c r="B851" s="1"/>
      <c r="C851" s="100"/>
      <c r="D851" s="25"/>
      <c r="E851" s="2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101"/>
      <c r="R851" s="101"/>
      <c r="S851" s="101"/>
      <c r="T851" s="101"/>
      <c r="U851" s="5"/>
      <c r="V851" s="5"/>
      <c r="W851" s="5"/>
      <c r="X851" s="5"/>
      <c r="Y851" s="5"/>
      <c r="Z851" s="5"/>
      <c r="AA851" s="5"/>
      <c r="AB851" s="5"/>
    </row>
    <row r="852" ht="12.75" customHeight="1">
      <c r="A852" s="1"/>
      <c r="B852" s="1"/>
      <c r="C852" s="100"/>
      <c r="D852" s="25"/>
      <c r="E852" s="2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101"/>
      <c r="R852" s="101"/>
      <c r="S852" s="101"/>
      <c r="T852" s="101"/>
      <c r="U852" s="5"/>
      <c r="V852" s="5"/>
      <c r="W852" s="5"/>
      <c r="X852" s="5"/>
      <c r="Y852" s="5"/>
      <c r="Z852" s="5"/>
      <c r="AA852" s="5"/>
      <c r="AB852" s="5"/>
    </row>
    <row r="853" ht="12.75" customHeight="1">
      <c r="A853" s="1"/>
      <c r="B853" s="1"/>
      <c r="C853" s="100"/>
      <c r="D853" s="25"/>
      <c r="E853" s="2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101"/>
      <c r="R853" s="101"/>
      <c r="S853" s="101"/>
      <c r="T853" s="101"/>
      <c r="U853" s="5"/>
      <c r="V853" s="5"/>
      <c r="W853" s="5"/>
      <c r="X853" s="5"/>
      <c r="Y853" s="5"/>
      <c r="Z853" s="5"/>
      <c r="AA853" s="5"/>
      <c r="AB853" s="5"/>
    </row>
    <row r="854" ht="12.75" customHeight="1">
      <c r="A854" s="1"/>
      <c r="B854" s="1"/>
      <c r="C854" s="100"/>
      <c r="D854" s="25"/>
      <c r="E854" s="2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101"/>
      <c r="R854" s="101"/>
      <c r="S854" s="101"/>
      <c r="T854" s="101"/>
      <c r="U854" s="5"/>
      <c r="V854" s="5"/>
      <c r="W854" s="5"/>
      <c r="X854" s="5"/>
      <c r="Y854" s="5"/>
      <c r="Z854" s="5"/>
      <c r="AA854" s="5"/>
      <c r="AB854" s="5"/>
    </row>
    <row r="855" ht="12.75" customHeight="1">
      <c r="A855" s="1"/>
      <c r="B855" s="1"/>
      <c r="C855" s="100"/>
      <c r="D855" s="25"/>
      <c r="E855" s="2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101"/>
      <c r="R855" s="101"/>
      <c r="S855" s="101"/>
      <c r="T855" s="101"/>
      <c r="U855" s="5"/>
      <c r="V855" s="5"/>
      <c r="W855" s="5"/>
      <c r="X855" s="5"/>
      <c r="Y855" s="5"/>
      <c r="Z855" s="5"/>
      <c r="AA855" s="5"/>
      <c r="AB855" s="5"/>
    </row>
    <row r="856" ht="12.75" customHeight="1">
      <c r="A856" s="1"/>
      <c r="B856" s="1"/>
      <c r="C856" s="100"/>
      <c r="D856" s="25"/>
      <c r="E856" s="2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101"/>
      <c r="R856" s="101"/>
      <c r="S856" s="101"/>
      <c r="T856" s="101"/>
      <c r="U856" s="5"/>
      <c r="V856" s="5"/>
      <c r="W856" s="5"/>
      <c r="X856" s="5"/>
      <c r="Y856" s="5"/>
      <c r="Z856" s="5"/>
      <c r="AA856" s="5"/>
      <c r="AB856" s="5"/>
    </row>
    <row r="857" ht="12.75" customHeight="1">
      <c r="A857" s="1"/>
      <c r="B857" s="1"/>
      <c r="C857" s="100"/>
      <c r="D857" s="25"/>
      <c r="E857" s="2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101"/>
      <c r="R857" s="101"/>
      <c r="S857" s="101"/>
      <c r="T857" s="101"/>
      <c r="U857" s="5"/>
      <c r="V857" s="5"/>
      <c r="W857" s="5"/>
      <c r="X857" s="5"/>
      <c r="Y857" s="5"/>
      <c r="Z857" s="5"/>
      <c r="AA857" s="5"/>
      <c r="AB857" s="5"/>
    </row>
    <row r="858" ht="12.75" customHeight="1">
      <c r="A858" s="1"/>
      <c r="B858" s="1"/>
      <c r="C858" s="100"/>
      <c r="D858" s="25"/>
      <c r="E858" s="2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101"/>
      <c r="R858" s="101"/>
      <c r="S858" s="101"/>
      <c r="T858" s="101"/>
      <c r="U858" s="5"/>
      <c r="V858" s="5"/>
      <c r="W858" s="5"/>
      <c r="X858" s="5"/>
      <c r="Y858" s="5"/>
      <c r="Z858" s="5"/>
      <c r="AA858" s="5"/>
      <c r="AB858" s="5"/>
    </row>
    <row r="859" ht="12.75" customHeight="1">
      <c r="A859" s="1"/>
      <c r="B859" s="1"/>
      <c r="C859" s="100"/>
      <c r="D859" s="25"/>
      <c r="E859" s="2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101"/>
      <c r="R859" s="101"/>
      <c r="S859" s="101"/>
      <c r="T859" s="101"/>
      <c r="U859" s="5"/>
      <c r="V859" s="5"/>
      <c r="W859" s="5"/>
      <c r="X859" s="5"/>
      <c r="Y859" s="5"/>
      <c r="Z859" s="5"/>
      <c r="AA859" s="5"/>
      <c r="AB859" s="5"/>
    </row>
    <row r="860" ht="12.75" customHeight="1">
      <c r="A860" s="1"/>
      <c r="B860" s="1"/>
      <c r="C860" s="100"/>
      <c r="D860" s="25"/>
      <c r="E860" s="2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101"/>
      <c r="R860" s="101"/>
      <c r="S860" s="101"/>
      <c r="T860" s="101"/>
      <c r="U860" s="5"/>
      <c r="V860" s="5"/>
      <c r="W860" s="5"/>
      <c r="X860" s="5"/>
      <c r="Y860" s="5"/>
      <c r="Z860" s="5"/>
      <c r="AA860" s="5"/>
      <c r="AB860" s="5"/>
    </row>
    <row r="861" ht="12.75" customHeight="1">
      <c r="A861" s="1"/>
      <c r="B861" s="1"/>
      <c r="C861" s="100"/>
      <c r="D861" s="25"/>
      <c r="E861" s="2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101"/>
      <c r="R861" s="101"/>
      <c r="S861" s="101"/>
      <c r="T861" s="101"/>
      <c r="U861" s="5"/>
      <c r="V861" s="5"/>
      <c r="W861" s="5"/>
      <c r="X861" s="5"/>
      <c r="Y861" s="5"/>
      <c r="Z861" s="5"/>
      <c r="AA861" s="5"/>
      <c r="AB861" s="5"/>
    </row>
    <row r="862" ht="12.75" customHeight="1">
      <c r="A862" s="1"/>
      <c r="B862" s="1"/>
      <c r="C862" s="100"/>
      <c r="D862" s="25"/>
      <c r="E862" s="2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101"/>
      <c r="R862" s="101"/>
      <c r="S862" s="101"/>
      <c r="T862" s="101"/>
      <c r="U862" s="5"/>
      <c r="V862" s="5"/>
      <c r="W862" s="5"/>
      <c r="X862" s="5"/>
      <c r="Y862" s="5"/>
      <c r="Z862" s="5"/>
      <c r="AA862" s="5"/>
      <c r="AB862" s="5"/>
    </row>
    <row r="863" ht="12.75" customHeight="1">
      <c r="A863" s="1"/>
      <c r="B863" s="1"/>
      <c r="C863" s="100"/>
      <c r="D863" s="25"/>
      <c r="E863" s="2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101"/>
      <c r="R863" s="101"/>
      <c r="S863" s="101"/>
      <c r="T863" s="101"/>
      <c r="U863" s="5"/>
      <c r="V863" s="5"/>
      <c r="W863" s="5"/>
      <c r="X863" s="5"/>
      <c r="Y863" s="5"/>
      <c r="Z863" s="5"/>
      <c r="AA863" s="5"/>
      <c r="AB863" s="5"/>
    </row>
    <row r="864" ht="12.75" customHeight="1">
      <c r="A864" s="1"/>
      <c r="B864" s="1"/>
      <c r="C864" s="100"/>
      <c r="D864" s="25"/>
      <c r="E864" s="2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101"/>
      <c r="R864" s="101"/>
      <c r="S864" s="101"/>
      <c r="T864" s="101"/>
      <c r="U864" s="5"/>
      <c r="V864" s="5"/>
      <c r="W864" s="5"/>
      <c r="X864" s="5"/>
      <c r="Y864" s="5"/>
      <c r="Z864" s="5"/>
      <c r="AA864" s="5"/>
      <c r="AB864" s="5"/>
    </row>
    <row r="865" ht="12.75" customHeight="1">
      <c r="A865" s="1"/>
      <c r="B865" s="1"/>
      <c r="C865" s="100"/>
      <c r="D865" s="25"/>
      <c r="E865" s="2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101"/>
      <c r="R865" s="101"/>
      <c r="S865" s="101"/>
      <c r="T865" s="101"/>
      <c r="U865" s="5"/>
      <c r="V865" s="5"/>
      <c r="W865" s="5"/>
      <c r="X865" s="5"/>
      <c r="Y865" s="5"/>
      <c r="Z865" s="5"/>
      <c r="AA865" s="5"/>
      <c r="AB865" s="5"/>
    </row>
    <row r="866" ht="12.75" customHeight="1">
      <c r="A866" s="1"/>
      <c r="B866" s="1"/>
      <c r="C866" s="100"/>
      <c r="D866" s="25"/>
      <c r="E866" s="2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101"/>
      <c r="R866" s="101"/>
      <c r="S866" s="101"/>
      <c r="T866" s="101"/>
      <c r="U866" s="5"/>
      <c r="V866" s="5"/>
      <c r="W866" s="5"/>
      <c r="X866" s="5"/>
      <c r="Y866" s="5"/>
      <c r="Z866" s="5"/>
      <c r="AA866" s="5"/>
      <c r="AB866" s="5"/>
    </row>
    <row r="867" ht="12.75" customHeight="1">
      <c r="A867" s="1"/>
      <c r="B867" s="1"/>
      <c r="C867" s="100"/>
      <c r="D867" s="25"/>
      <c r="E867" s="2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101"/>
      <c r="R867" s="101"/>
      <c r="S867" s="101"/>
      <c r="T867" s="101"/>
      <c r="U867" s="5"/>
      <c r="V867" s="5"/>
      <c r="W867" s="5"/>
      <c r="X867" s="5"/>
      <c r="Y867" s="5"/>
      <c r="Z867" s="5"/>
      <c r="AA867" s="5"/>
      <c r="AB867" s="5"/>
    </row>
    <row r="868" ht="12.75" customHeight="1">
      <c r="A868" s="1"/>
      <c r="B868" s="1"/>
      <c r="C868" s="100"/>
      <c r="D868" s="25"/>
      <c r="E868" s="2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101"/>
      <c r="R868" s="101"/>
      <c r="S868" s="101"/>
      <c r="T868" s="101"/>
      <c r="U868" s="5"/>
      <c r="V868" s="5"/>
      <c r="W868" s="5"/>
      <c r="X868" s="5"/>
      <c r="Y868" s="5"/>
      <c r="Z868" s="5"/>
      <c r="AA868" s="5"/>
      <c r="AB868" s="5"/>
    </row>
    <row r="869" ht="12.75" customHeight="1">
      <c r="A869" s="1"/>
      <c r="B869" s="1"/>
      <c r="C869" s="100"/>
      <c r="D869" s="25"/>
      <c r="E869" s="2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101"/>
      <c r="R869" s="101"/>
      <c r="S869" s="101"/>
      <c r="T869" s="101"/>
      <c r="U869" s="5"/>
      <c r="V869" s="5"/>
      <c r="W869" s="5"/>
      <c r="X869" s="5"/>
      <c r="Y869" s="5"/>
      <c r="Z869" s="5"/>
      <c r="AA869" s="5"/>
      <c r="AB869" s="5"/>
    </row>
    <row r="870" ht="12.75" customHeight="1">
      <c r="A870" s="1"/>
      <c r="B870" s="1"/>
      <c r="C870" s="100"/>
      <c r="D870" s="25"/>
      <c r="E870" s="2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101"/>
      <c r="R870" s="101"/>
      <c r="S870" s="101"/>
      <c r="T870" s="101"/>
      <c r="U870" s="5"/>
      <c r="V870" s="5"/>
      <c r="W870" s="5"/>
      <c r="X870" s="5"/>
      <c r="Y870" s="5"/>
      <c r="Z870" s="5"/>
      <c r="AA870" s="5"/>
      <c r="AB870" s="5"/>
    </row>
    <row r="871" ht="12.75" customHeight="1">
      <c r="A871" s="1"/>
      <c r="B871" s="1"/>
      <c r="C871" s="100"/>
      <c r="D871" s="25"/>
      <c r="E871" s="2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101"/>
      <c r="R871" s="101"/>
      <c r="S871" s="101"/>
      <c r="T871" s="101"/>
      <c r="U871" s="5"/>
      <c r="V871" s="5"/>
      <c r="W871" s="5"/>
      <c r="X871" s="5"/>
      <c r="Y871" s="5"/>
      <c r="Z871" s="5"/>
      <c r="AA871" s="5"/>
      <c r="AB871" s="5"/>
    </row>
    <row r="872" ht="12.75" customHeight="1">
      <c r="A872" s="1"/>
      <c r="B872" s="1"/>
      <c r="C872" s="100"/>
      <c r="D872" s="25"/>
      <c r="E872" s="2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101"/>
      <c r="R872" s="101"/>
      <c r="S872" s="101"/>
      <c r="T872" s="101"/>
      <c r="U872" s="5"/>
      <c r="V872" s="5"/>
      <c r="W872" s="5"/>
      <c r="X872" s="5"/>
      <c r="Y872" s="5"/>
      <c r="Z872" s="5"/>
      <c r="AA872" s="5"/>
      <c r="AB872" s="5"/>
    </row>
    <row r="873" ht="12.75" customHeight="1">
      <c r="A873" s="1"/>
      <c r="B873" s="1"/>
      <c r="C873" s="100"/>
      <c r="D873" s="25"/>
      <c r="E873" s="2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101"/>
      <c r="R873" s="101"/>
      <c r="S873" s="101"/>
      <c r="T873" s="101"/>
      <c r="U873" s="5"/>
      <c r="V873" s="5"/>
      <c r="W873" s="5"/>
      <c r="X873" s="5"/>
      <c r="Y873" s="5"/>
      <c r="Z873" s="5"/>
      <c r="AA873" s="5"/>
      <c r="AB873" s="5"/>
    </row>
    <row r="874" ht="12.75" customHeight="1">
      <c r="A874" s="1"/>
      <c r="B874" s="1"/>
      <c r="C874" s="100"/>
      <c r="D874" s="25"/>
      <c r="E874" s="2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101"/>
      <c r="R874" s="101"/>
      <c r="S874" s="101"/>
      <c r="T874" s="101"/>
      <c r="U874" s="5"/>
      <c r="V874" s="5"/>
      <c r="W874" s="5"/>
      <c r="X874" s="5"/>
      <c r="Y874" s="5"/>
      <c r="Z874" s="5"/>
      <c r="AA874" s="5"/>
      <c r="AB874" s="5"/>
    </row>
    <row r="875" ht="12.75" customHeight="1">
      <c r="A875" s="1"/>
      <c r="B875" s="1"/>
      <c r="C875" s="100"/>
      <c r="D875" s="25"/>
      <c r="E875" s="2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101"/>
      <c r="R875" s="101"/>
      <c r="S875" s="101"/>
      <c r="T875" s="101"/>
      <c r="U875" s="5"/>
      <c r="V875" s="5"/>
      <c r="W875" s="5"/>
      <c r="X875" s="5"/>
      <c r="Y875" s="5"/>
      <c r="Z875" s="5"/>
      <c r="AA875" s="5"/>
      <c r="AB875" s="5"/>
    </row>
    <row r="876" ht="12.75" customHeight="1">
      <c r="A876" s="1"/>
      <c r="B876" s="1"/>
      <c r="C876" s="100"/>
      <c r="D876" s="25"/>
      <c r="E876" s="2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101"/>
      <c r="R876" s="101"/>
      <c r="S876" s="101"/>
      <c r="T876" s="101"/>
      <c r="U876" s="5"/>
      <c r="V876" s="5"/>
      <c r="W876" s="5"/>
      <c r="X876" s="5"/>
      <c r="Y876" s="5"/>
      <c r="Z876" s="5"/>
      <c r="AA876" s="5"/>
      <c r="AB876" s="5"/>
    </row>
    <row r="877" ht="12.75" customHeight="1">
      <c r="A877" s="1"/>
      <c r="B877" s="1"/>
      <c r="C877" s="100"/>
      <c r="D877" s="25"/>
      <c r="E877" s="2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101"/>
      <c r="R877" s="101"/>
      <c r="S877" s="101"/>
      <c r="T877" s="101"/>
      <c r="U877" s="5"/>
      <c r="V877" s="5"/>
      <c r="W877" s="5"/>
      <c r="X877" s="5"/>
      <c r="Y877" s="5"/>
      <c r="Z877" s="5"/>
      <c r="AA877" s="5"/>
      <c r="AB877" s="5"/>
    </row>
    <row r="878" ht="12.75" customHeight="1">
      <c r="A878" s="1"/>
      <c r="B878" s="1"/>
      <c r="C878" s="100"/>
      <c r="D878" s="25"/>
      <c r="E878" s="2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101"/>
      <c r="R878" s="101"/>
      <c r="S878" s="101"/>
      <c r="T878" s="101"/>
      <c r="U878" s="5"/>
      <c r="V878" s="5"/>
      <c r="W878" s="5"/>
      <c r="X878" s="5"/>
      <c r="Y878" s="5"/>
      <c r="Z878" s="5"/>
      <c r="AA878" s="5"/>
      <c r="AB878" s="5"/>
    </row>
    <row r="879" ht="12.75" customHeight="1">
      <c r="A879" s="1"/>
      <c r="B879" s="1"/>
      <c r="C879" s="100"/>
      <c r="D879" s="25"/>
      <c r="E879" s="2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101"/>
      <c r="R879" s="101"/>
      <c r="S879" s="101"/>
      <c r="T879" s="101"/>
      <c r="U879" s="5"/>
      <c r="V879" s="5"/>
      <c r="W879" s="5"/>
      <c r="X879" s="5"/>
      <c r="Y879" s="5"/>
      <c r="Z879" s="5"/>
      <c r="AA879" s="5"/>
      <c r="AB879" s="5"/>
    </row>
    <row r="880" ht="12.75" customHeight="1">
      <c r="A880" s="1"/>
      <c r="B880" s="1"/>
      <c r="C880" s="100"/>
      <c r="D880" s="25"/>
      <c r="E880" s="2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101"/>
      <c r="R880" s="101"/>
      <c r="S880" s="101"/>
      <c r="T880" s="101"/>
      <c r="U880" s="5"/>
      <c r="V880" s="5"/>
      <c r="W880" s="5"/>
      <c r="X880" s="5"/>
      <c r="Y880" s="5"/>
      <c r="Z880" s="5"/>
      <c r="AA880" s="5"/>
      <c r="AB880" s="5"/>
    </row>
    <row r="881" ht="12.75" customHeight="1">
      <c r="A881" s="1"/>
      <c r="B881" s="1"/>
      <c r="C881" s="100"/>
      <c r="D881" s="25"/>
      <c r="E881" s="2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101"/>
      <c r="R881" s="101"/>
      <c r="S881" s="101"/>
      <c r="T881" s="101"/>
      <c r="U881" s="5"/>
      <c r="V881" s="5"/>
      <c r="W881" s="5"/>
      <c r="X881" s="5"/>
      <c r="Y881" s="5"/>
      <c r="Z881" s="5"/>
      <c r="AA881" s="5"/>
      <c r="AB881" s="5"/>
    </row>
    <row r="882" ht="12.75" customHeight="1">
      <c r="A882" s="1"/>
      <c r="B882" s="1"/>
      <c r="C882" s="100"/>
      <c r="D882" s="25"/>
      <c r="E882" s="2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101"/>
      <c r="R882" s="101"/>
      <c r="S882" s="101"/>
      <c r="T882" s="101"/>
      <c r="U882" s="5"/>
      <c r="V882" s="5"/>
      <c r="W882" s="5"/>
      <c r="X882" s="5"/>
      <c r="Y882" s="5"/>
      <c r="Z882" s="5"/>
      <c r="AA882" s="5"/>
      <c r="AB882" s="5"/>
    </row>
    <row r="883" ht="12.75" customHeight="1">
      <c r="A883" s="1"/>
      <c r="B883" s="1"/>
      <c r="C883" s="100"/>
      <c r="D883" s="25"/>
      <c r="E883" s="2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101"/>
      <c r="R883" s="101"/>
      <c r="S883" s="101"/>
      <c r="T883" s="101"/>
      <c r="U883" s="5"/>
      <c r="V883" s="5"/>
      <c r="W883" s="5"/>
      <c r="X883" s="5"/>
      <c r="Y883" s="5"/>
      <c r="Z883" s="5"/>
      <c r="AA883" s="5"/>
      <c r="AB883" s="5"/>
    </row>
    <row r="884" ht="12.75" customHeight="1">
      <c r="A884" s="1"/>
      <c r="B884" s="1"/>
      <c r="C884" s="100"/>
      <c r="D884" s="25"/>
      <c r="E884" s="2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101"/>
      <c r="R884" s="101"/>
      <c r="S884" s="101"/>
      <c r="T884" s="101"/>
      <c r="U884" s="5"/>
      <c r="V884" s="5"/>
      <c r="W884" s="5"/>
      <c r="X884" s="5"/>
      <c r="Y884" s="5"/>
      <c r="Z884" s="5"/>
      <c r="AA884" s="5"/>
      <c r="AB884" s="5"/>
    </row>
    <row r="885" ht="12.75" customHeight="1">
      <c r="A885" s="1"/>
      <c r="B885" s="1"/>
      <c r="C885" s="100"/>
      <c r="D885" s="25"/>
      <c r="E885" s="2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101"/>
      <c r="R885" s="101"/>
      <c r="S885" s="101"/>
      <c r="T885" s="101"/>
      <c r="U885" s="5"/>
      <c r="V885" s="5"/>
      <c r="W885" s="5"/>
      <c r="X885" s="5"/>
      <c r="Y885" s="5"/>
      <c r="Z885" s="5"/>
      <c r="AA885" s="5"/>
      <c r="AB885" s="5"/>
    </row>
    <row r="886" ht="12.75" customHeight="1">
      <c r="A886" s="1"/>
      <c r="B886" s="1"/>
      <c r="C886" s="100"/>
      <c r="D886" s="25"/>
      <c r="E886" s="2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101"/>
      <c r="R886" s="101"/>
      <c r="S886" s="101"/>
      <c r="T886" s="101"/>
      <c r="U886" s="5"/>
      <c r="V886" s="5"/>
      <c r="W886" s="5"/>
      <c r="X886" s="5"/>
      <c r="Y886" s="5"/>
      <c r="Z886" s="5"/>
      <c r="AA886" s="5"/>
      <c r="AB886" s="5"/>
    </row>
    <row r="887" ht="12.75" customHeight="1">
      <c r="A887" s="1"/>
      <c r="B887" s="1"/>
      <c r="C887" s="100"/>
      <c r="D887" s="25"/>
      <c r="E887" s="2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101"/>
      <c r="R887" s="101"/>
      <c r="S887" s="101"/>
      <c r="T887" s="101"/>
      <c r="U887" s="5"/>
      <c r="V887" s="5"/>
      <c r="W887" s="5"/>
      <c r="X887" s="5"/>
      <c r="Y887" s="5"/>
      <c r="Z887" s="5"/>
      <c r="AA887" s="5"/>
      <c r="AB887" s="5"/>
    </row>
    <row r="888" ht="12.75" customHeight="1">
      <c r="A888" s="1"/>
      <c r="B888" s="1"/>
      <c r="C888" s="100"/>
      <c r="D888" s="25"/>
      <c r="E888" s="2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101"/>
      <c r="R888" s="101"/>
      <c r="S888" s="101"/>
      <c r="T888" s="101"/>
      <c r="U888" s="5"/>
      <c r="V888" s="5"/>
      <c r="W888" s="5"/>
      <c r="X888" s="5"/>
      <c r="Y888" s="5"/>
      <c r="Z888" s="5"/>
      <c r="AA888" s="5"/>
      <c r="AB888" s="5"/>
    </row>
    <row r="889" ht="12.75" customHeight="1">
      <c r="A889" s="1"/>
      <c r="B889" s="1"/>
      <c r="C889" s="100"/>
      <c r="D889" s="25"/>
      <c r="E889" s="2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101"/>
      <c r="R889" s="101"/>
      <c r="S889" s="101"/>
      <c r="T889" s="101"/>
      <c r="U889" s="5"/>
      <c r="V889" s="5"/>
      <c r="W889" s="5"/>
      <c r="X889" s="5"/>
      <c r="Y889" s="5"/>
      <c r="Z889" s="5"/>
      <c r="AA889" s="5"/>
      <c r="AB889" s="5"/>
    </row>
    <row r="890" ht="12.75" customHeight="1">
      <c r="A890" s="1"/>
      <c r="B890" s="1"/>
      <c r="C890" s="100"/>
      <c r="D890" s="25"/>
      <c r="E890" s="2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101"/>
      <c r="R890" s="101"/>
      <c r="S890" s="101"/>
      <c r="T890" s="101"/>
      <c r="U890" s="5"/>
      <c r="V890" s="5"/>
      <c r="W890" s="5"/>
      <c r="X890" s="5"/>
      <c r="Y890" s="5"/>
      <c r="Z890" s="5"/>
      <c r="AA890" s="5"/>
      <c r="AB890" s="5"/>
    </row>
    <row r="891" ht="12.75" customHeight="1">
      <c r="A891" s="1"/>
      <c r="B891" s="1"/>
      <c r="C891" s="100"/>
      <c r="D891" s="25"/>
      <c r="E891" s="2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101"/>
      <c r="R891" s="101"/>
      <c r="S891" s="101"/>
      <c r="T891" s="101"/>
      <c r="U891" s="5"/>
      <c r="V891" s="5"/>
      <c r="W891" s="5"/>
      <c r="X891" s="5"/>
      <c r="Y891" s="5"/>
      <c r="Z891" s="5"/>
      <c r="AA891" s="5"/>
      <c r="AB891" s="5"/>
    </row>
    <row r="892" ht="12.75" customHeight="1">
      <c r="A892" s="1"/>
      <c r="B892" s="1"/>
      <c r="C892" s="100"/>
      <c r="D892" s="25"/>
      <c r="E892" s="2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101"/>
      <c r="R892" s="101"/>
      <c r="S892" s="101"/>
      <c r="T892" s="101"/>
      <c r="U892" s="5"/>
      <c r="V892" s="5"/>
      <c r="W892" s="5"/>
      <c r="X892" s="5"/>
      <c r="Y892" s="5"/>
      <c r="Z892" s="5"/>
      <c r="AA892" s="5"/>
      <c r="AB892" s="5"/>
    </row>
    <row r="893" ht="12.75" customHeight="1">
      <c r="A893" s="1"/>
      <c r="B893" s="1"/>
      <c r="C893" s="100"/>
      <c r="D893" s="25"/>
      <c r="E893" s="2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101"/>
      <c r="R893" s="101"/>
      <c r="S893" s="101"/>
      <c r="T893" s="101"/>
      <c r="U893" s="5"/>
      <c r="V893" s="5"/>
      <c r="W893" s="5"/>
      <c r="X893" s="5"/>
      <c r="Y893" s="5"/>
      <c r="Z893" s="5"/>
      <c r="AA893" s="5"/>
      <c r="AB893" s="5"/>
    </row>
    <row r="894" ht="12.75" customHeight="1">
      <c r="A894" s="1"/>
      <c r="B894" s="1"/>
      <c r="C894" s="100"/>
      <c r="D894" s="25"/>
      <c r="E894" s="2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101"/>
      <c r="R894" s="101"/>
      <c r="S894" s="101"/>
      <c r="T894" s="101"/>
      <c r="U894" s="5"/>
      <c r="V894" s="5"/>
      <c r="W894" s="5"/>
      <c r="X894" s="5"/>
      <c r="Y894" s="5"/>
      <c r="Z894" s="5"/>
      <c r="AA894" s="5"/>
      <c r="AB894" s="5"/>
    </row>
    <row r="895" ht="12.75" customHeight="1">
      <c r="A895" s="1"/>
      <c r="B895" s="1"/>
      <c r="C895" s="100"/>
      <c r="D895" s="25"/>
      <c r="E895" s="2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101"/>
      <c r="R895" s="101"/>
      <c r="S895" s="101"/>
      <c r="T895" s="101"/>
      <c r="U895" s="5"/>
      <c r="V895" s="5"/>
      <c r="W895" s="5"/>
      <c r="X895" s="5"/>
      <c r="Y895" s="5"/>
      <c r="Z895" s="5"/>
      <c r="AA895" s="5"/>
      <c r="AB895" s="5"/>
    </row>
    <row r="896" ht="12.75" customHeight="1">
      <c r="A896" s="1"/>
      <c r="B896" s="1"/>
      <c r="C896" s="100"/>
      <c r="D896" s="25"/>
      <c r="E896" s="2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101"/>
      <c r="R896" s="101"/>
      <c r="S896" s="101"/>
      <c r="T896" s="101"/>
      <c r="U896" s="5"/>
      <c r="V896" s="5"/>
      <c r="W896" s="5"/>
      <c r="X896" s="5"/>
      <c r="Y896" s="5"/>
      <c r="Z896" s="5"/>
      <c r="AA896" s="5"/>
      <c r="AB896" s="5"/>
    </row>
    <row r="897" ht="12.75" customHeight="1">
      <c r="A897" s="1"/>
      <c r="B897" s="1"/>
      <c r="C897" s="100"/>
      <c r="D897" s="25"/>
      <c r="E897" s="2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101"/>
      <c r="R897" s="101"/>
      <c r="S897" s="101"/>
      <c r="T897" s="101"/>
      <c r="U897" s="5"/>
      <c r="V897" s="5"/>
      <c r="W897" s="5"/>
      <c r="X897" s="5"/>
      <c r="Y897" s="5"/>
      <c r="Z897" s="5"/>
      <c r="AA897" s="5"/>
      <c r="AB897" s="5"/>
    </row>
    <row r="898" ht="12.75" customHeight="1">
      <c r="A898" s="1"/>
      <c r="B898" s="1"/>
      <c r="C898" s="100"/>
      <c r="D898" s="25"/>
      <c r="E898" s="2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101"/>
      <c r="R898" s="101"/>
      <c r="S898" s="101"/>
      <c r="T898" s="101"/>
      <c r="U898" s="5"/>
      <c r="V898" s="5"/>
      <c r="W898" s="5"/>
      <c r="X898" s="5"/>
      <c r="Y898" s="5"/>
      <c r="Z898" s="5"/>
      <c r="AA898" s="5"/>
      <c r="AB898" s="5"/>
    </row>
    <row r="899" ht="12.75" customHeight="1">
      <c r="A899" s="1"/>
      <c r="B899" s="1"/>
      <c r="C899" s="100"/>
      <c r="D899" s="25"/>
      <c r="E899" s="2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101"/>
      <c r="R899" s="101"/>
      <c r="S899" s="101"/>
      <c r="T899" s="101"/>
      <c r="U899" s="5"/>
      <c r="V899" s="5"/>
      <c r="W899" s="5"/>
      <c r="X899" s="5"/>
      <c r="Y899" s="5"/>
      <c r="Z899" s="5"/>
      <c r="AA899" s="5"/>
      <c r="AB899" s="5"/>
    </row>
    <row r="900" ht="12.75" customHeight="1">
      <c r="A900" s="1"/>
      <c r="B900" s="1"/>
      <c r="C900" s="100"/>
      <c r="D900" s="25"/>
      <c r="E900" s="2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101"/>
      <c r="R900" s="101"/>
      <c r="S900" s="101"/>
      <c r="T900" s="101"/>
      <c r="U900" s="5"/>
      <c r="V900" s="5"/>
      <c r="W900" s="5"/>
      <c r="X900" s="5"/>
      <c r="Y900" s="5"/>
      <c r="Z900" s="5"/>
      <c r="AA900" s="5"/>
      <c r="AB900" s="5"/>
    </row>
    <row r="901" ht="12.75" customHeight="1">
      <c r="A901" s="1"/>
      <c r="B901" s="1"/>
      <c r="C901" s="100"/>
      <c r="D901" s="25"/>
      <c r="E901" s="2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101"/>
      <c r="R901" s="101"/>
      <c r="S901" s="101"/>
      <c r="T901" s="101"/>
      <c r="U901" s="5"/>
      <c r="V901" s="5"/>
      <c r="W901" s="5"/>
      <c r="X901" s="5"/>
      <c r="Y901" s="5"/>
      <c r="Z901" s="5"/>
      <c r="AA901" s="5"/>
      <c r="AB901" s="5"/>
    </row>
    <row r="902" ht="12.75" customHeight="1">
      <c r="A902" s="1"/>
      <c r="B902" s="1"/>
      <c r="C902" s="100"/>
      <c r="D902" s="25"/>
      <c r="E902" s="2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101"/>
      <c r="R902" s="101"/>
      <c r="S902" s="101"/>
      <c r="T902" s="101"/>
      <c r="U902" s="5"/>
      <c r="V902" s="5"/>
      <c r="W902" s="5"/>
      <c r="X902" s="5"/>
      <c r="Y902" s="5"/>
      <c r="Z902" s="5"/>
      <c r="AA902" s="5"/>
      <c r="AB902" s="5"/>
    </row>
    <row r="903" ht="12.75" customHeight="1">
      <c r="A903" s="1"/>
      <c r="B903" s="1"/>
      <c r="C903" s="100"/>
      <c r="D903" s="25"/>
      <c r="E903" s="2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101"/>
      <c r="R903" s="101"/>
      <c r="S903" s="101"/>
      <c r="T903" s="101"/>
      <c r="U903" s="5"/>
      <c r="V903" s="5"/>
      <c r="W903" s="5"/>
      <c r="X903" s="5"/>
      <c r="Y903" s="5"/>
      <c r="Z903" s="5"/>
      <c r="AA903" s="5"/>
      <c r="AB903" s="5"/>
    </row>
    <row r="904" ht="12.75" customHeight="1">
      <c r="A904" s="1"/>
      <c r="B904" s="1"/>
      <c r="C904" s="100"/>
      <c r="D904" s="25"/>
      <c r="E904" s="2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101"/>
      <c r="R904" s="101"/>
      <c r="S904" s="101"/>
      <c r="T904" s="101"/>
      <c r="U904" s="5"/>
      <c r="V904" s="5"/>
      <c r="W904" s="5"/>
      <c r="X904" s="5"/>
      <c r="Y904" s="5"/>
      <c r="Z904" s="5"/>
      <c r="AA904" s="5"/>
      <c r="AB904" s="5"/>
    </row>
    <row r="905" ht="12.75" customHeight="1">
      <c r="A905" s="1"/>
      <c r="B905" s="1"/>
      <c r="C905" s="100"/>
      <c r="D905" s="25"/>
      <c r="E905" s="2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101"/>
      <c r="R905" s="101"/>
      <c r="S905" s="101"/>
      <c r="T905" s="101"/>
      <c r="U905" s="5"/>
      <c r="V905" s="5"/>
      <c r="W905" s="5"/>
      <c r="X905" s="5"/>
      <c r="Y905" s="5"/>
      <c r="Z905" s="5"/>
      <c r="AA905" s="5"/>
      <c r="AB905" s="5"/>
    </row>
    <row r="906" ht="12.75" customHeight="1">
      <c r="A906" s="1"/>
      <c r="B906" s="1"/>
      <c r="C906" s="100"/>
      <c r="D906" s="25"/>
      <c r="E906" s="2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101"/>
      <c r="R906" s="101"/>
      <c r="S906" s="101"/>
      <c r="T906" s="101"/>
      <c r="U906" s="5"/>
      <c r="V906" s="5"/>
      <c r="W906" s="5"/>
      <c r="X906" s="5"/>
      <c r="Y906" s="5"/>
      <c r="Z906" s="5"/>
      <c r="AA906" s="5"/>
      <c r="AB906" s="5"/>
    </row>
    <row r="907" ht="12.75" customHeight="1">
      <c r="A907" s="1"/>
      <c r="B907" s="1"/>
      <c r="C907" s="100"/>
      <c r="D907" s="25"/>
      <c r="E907" s="2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101"/>
      <c r="R907" s="101"/>
      <c r="S907" s="101"/>
      <c r="T907" s="101"/>
      <c r="U907" s="5"/>
      <c r="V907" s="5"/>
      <c r="W907" s="5"/>
      <c r="X907" s="5"/>
      <c r="Y907" s="5"/>
      <c r="Z907" s="5"/>
      <c r="AA907" s="5"/>
      <c r="AB907" s="5"/>
    </row>
    <row r="908" ht="12.75" customHeight="1">
      <c r="A908" s="1"/>
      <c r="B908" s="1"/>
      <c r="C908" s="100"/>
      <c r="D908" s="25"/>
      <c r="E908" s="2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101"/>
      <c r="R908" s="101"/>
      <c r="S908" s="101"/>
      <c r="T908" s="101"/>
      <c r="U908" s="5"/>
      <c r="V908" s="5"/>
      <c r="W908" s="5"/>
      <c r="X908" s="5"/>
      <c r="Y908" s="5"/>
      <c r="Z908" s="5"/>
      <c r="AA908" s="5"/>
      <c r="AB908" s="5"/>
    </row>
    <row r="909" ht="12.75" customHeight="1">
      <c r="A909" s="1"/>
      <c r="B909" s="1"/>
      <c r="C909" s="100"/>
      <c r="D909" s="25"/>
      <c r="E909" s="2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101"/>
      <c r="R909" s="101"/>
      <c r="S909" s="101"/>
      <c r="T909" s="101"/>
      <c r="U909" s="5"/>
      <c r="V909" s="5"/>
      <c r="W909" s="5"/>
      <c r="X909" s="5"/>
      <c r="Y909" s="5"/>
      <c r="Z909" s="5"/>
      <c r="AA909" s="5"/>
      <c r="AB909" s="5"/>
    </row>
    <row r="910" ht="12.75" customHeight="1">
      <c r="A910" s="1"/>
      <c r="B910" s="1"/>
      <c r="C910" s="100"/>
      <c r="D910" s="25"/>
      <c r="E910" s="2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101"/>
      <c r="R910" s="101"/>
      <c r="S910" s="101"/>
      <c r="T910" s="101"/>
      <c r="U910" s="5"/>
      <c r="V910" s="5"/>
      <c r="W910" s="5"/>
      <c r="X910" s="5"/>
      <c r="Y910" s="5"/>
      <c r="Z910" s="5"/>
      <c r="AA910" s="5"/>
      <c r="AB910" s="5"/>
    </row>
    <row r="911" ht="12.75" customHeight="1">
      <c r="A911" s="1"/>
      <c r="B911" s="1"/>
      <c r="C911" s="100"/>
      <c r="D911" s="25"/>
      <c r="E911" s="2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101"/>
      <c r="R911" s="101"/>
      <c r="S911" s="101"/>
      <c r="T911" s="101"/>
      <c r="U911" s="5"/>
      <c r="V911" s="5"/>
      <c r="W911" s="5"/>
      <c r="X911" s="5"/>
      <c r="Y911" s="5"/>
      <c r="Z911" s="5"/>
      <c r="AA911" s="5"/>
      <c r="AB911" s="5"/>
    </row>
    <row r="912" ht="12.75" customHeight="1">
      <c r="A912" s="1"/>
      <c r="B912" s="1"/>
      <c r="C912" s="100"/>
      <c r="D912" s="25"/>
      <c r="E912" s="2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101"/>
      <c r="R912" s="101"/>
      <c r="S912" s="101"/>
      <c r="T912" s="101"/>
      <c r="U912" s="5"/>
      <c r="V912" s="5"/>
      <c r="W912" s="5"/>
      <c r="X912" s="5"/>
      <c r="Y912" s="5"/>
      <c r="Z912" s="5"/>
      <c r="AA912" s="5"/>
      <c r="AB912" s="5"/>
    </row>
    <row r="913" ht="12.75" customHeight="1">
      <c r="A913" s="1"/>
      <c r="B913" s="1"/>
      <c r="C913" s="100"/>
      <c r="D913" s="25"/>
      <c r="E913" s="2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101"/>
      <c r="R913" s="101"/>
      <c r="S913" s="101"/>
      <c r="T913" s="101"/>
      <c r="U913" s="5"/>
      <c r="V913" s="5"/>
      <c r="W913" s="5"/>
      <c r="X913" s="5"/>
      <c r="Y913" s="5"/>
      <c r="Z913" s="5"/>
      <c r="AA913" s="5"/>
      <c r="AB913" s="5"/>
    </row>
    <row r="914" ht="12.75" customHeight="1">
      <c r="A914" s="1"/>
      <c r="B914" s="1"/>
      <c r="C914" s="100"/>
      <c r="D914" s="25"/>
      <c r="E914" s="2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101"/>
      <c r="R914" s="101"/>
      <c r="S914" s="101"/>
      <c r="T914" s="101"/>
      <c r="U914" s="5"/>
      <c r="V914" s="5"/>
      <c r="W914" s="5"/>
      <c r="X914" s="5"/>
      <c r="Y914" s="5"/>
      <c r="Z914" s="5"/>
      <c r="AA914" s="5"/>
      <c r="AB914" s="5"/>
    </row>
    <row r="915" ht="12.75" customHeight="1">
      <c r="A915" s="1"/>
      <c r="B915" s="1"/>
      <c r="C915" s="100"/>
      <c r="D915" s="25"/>
      <c r="E915" s="2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101"/>
      <c r="R915" s="101"/>
      <c r="S915" s="101"/>
      <c r="T915" s="101"/>
      <c r="U915" s="5"/>
      <c r="V915" s="5"/>
      <c r="W915" s="5"/>
      <c r="X915" s="5"/>
      <c r="Y915" s="5"/>
      <c r="Z915" s="5"/>
      <c r="AA915" s="5"/>
      <c r="AB915" s="5"/>
    </row>
    <row r="916" ht="12.75" customHeight="1">
      <c r="A916" s="1"/>
      <c r="B916" s="1"/>
      <c r="C916" s="100"/>
      <c r="D916" s="25"/>
      <c r="E916" s="2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101"/>
      <c r="R916" s="101"/>
      <c r="S916" s="101"/>
      <c r="T916" s="101"/>
      <c r="U916" s="5"/>
      <c r="V916" s="5"/>
      <c r="W916" s="5"/>
      <c r="X916" s="5"/>
      <c r="Y916" s="5"/>
      <c r="Z916" s="5"/>
      <c r="AA916" s="5"/>
      <c r="AB916" s="5"/>
    </row>
    <row r="917" ht="12.75" customHeight="1">
      <c r="A917" s="1"/>
      <c r="B917" s="1"/>
      <c r="C917" s="100"/>
      <c r="D917" s="25"/>
      <c r="E917" s="2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101"/>
      <c r="R917" s="101"/>
      <c r="S917" s="101"/>
      <c r="T917" s="101"/>
      <c r="U917" s="5"/>
      <c r="V917" s="5"/>
      <c r="W917" s="5"/>
      <c r="X917" s="5"/>
      <c r="Y917" s="5"/>
      <c r="Z917" s="5"/>
      <c r="AA917" s="5"/>
      <c r="AB917" s="5"/>
    </row>
    <row r="918" ht="12.75" customHeight="1">
      <c r="A918" s="1"/>
      <c r="B918" s="1"/>
      <c r="C918" s="100"/>
      <c r="D918" s="25"/>
      <c r="E918" s="2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101"/>
      <c r="R918" s="101"/>
      <c r="S918" s="101"/>
      <c r="T918" s="101"/>
      <c r="U918" s="5"/>
      <c r="V918" s="5"/>
      <c r="W918" s="5"/>
      <c r="X918" s="5"/>
      <c r="Y918" s="5"/>
      <c r="Z918" s="5"/>
      <c r="AA918" s="5"/>
      <c r="AB918" s="5"/>
    </row>
    <row r="919" ht="12.75" customHeight="1">
      <c r="A919" s="1"/>
      <c r="B919" s="1"/>
      <c r="C919" s="100"/>
      <c r="D919" s="25"/>
      <c r="E919" s="2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101"/>
      <c r="R919" s="101"/>
      <c r="S919" s="101"/>
      <c r="T919" s="101"/>
      <c r="U919" s="5"/>
      <c r="V919" s="5"/>
      <c r="W919" s="5"/>
      <c r="X919" s="5"/>
      <c r="Y919" s="5"/>
      <c r="Z919" s="5"/>
      <c r="AA919" s="5"/>
      <c r="AB919" s="5"/>
    </row>
    <row r="920" ht="12.75" customHeight="1">
      <c r="A920" s="1"/>
      <c r="B920" s="1"/>
      <c r="C920" s="100"/>
      <c r="D920" s="25"/>
      <c r="E920" s="2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101"/>
      <c r="R920" s="101"/>
      <c r="S920" s="101"/>
      <c r="T920" s="101"/>
      <c r="U920" s="5"/>
      <c r="V920" s="5"/>
      <c r="W920" s="5"/>
      <c r="X920" s="5"/>
      <c r="Y920" s="5"/>
      <c r="Z920" s="5"/>
      <c r="AA920" s="5"/>
      <c r="AB920" s="5"/>
    </row>
    <row r="921" ht="12.75" customHeight="1">
      <c r="A921" s="1"/>
      <c r="B921" s="1"/>
      <c r="C921" s="100"/>
      <c r="D921" s="25"/>
      <c r="E921" s="2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101"/>
      <c r="R921" s="101"/>
      <c r="S921" s="101"/>
      <c r="T921" s="101"/>
      <c r="U921" s="5"/>
      <c r="V921" s="5"/>
      <c r="W921" s="5"/>
      <c r="X921" s="5"/>
      <c r="Y921" s="5"/>
      <c r="Z921" s="5"/>
      <c r="AA921" s="5"/>
      <c r="AB921" s="5"/>
    </row>
    <row r="922" ht="12.75" customHeight="1">
      <c r="A922" s="1"/>
      <c r="B922" s="1"/>
      <c r="C922" s="100"/>
      <c r="D922" s="25"/>
      <c r="E922" s="2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101"/>
      <c r="R922" s="101"/>
      <c r="S922" s="101"/>
      <c r="T922" s="101"/>
      <c r="U922" s="5"/>
      <c r="V922" s="5"/>
      <c r="W922" s="5"/>
      <c r="X922" s="5"/>
      <c r="Y922" s="5"/>
      <c r="Z922" s="5"/>
      <c r="AA922" s="5"/>
      <c r="AB922" s="5"/>
    </row>
    <row r="923" ht="12.75" customHeight="1">
      <c r="A923" s="1"/>
      <c r="B923" s="1"/>
      <c r="C923" s="100"/>
      <c r="D923" s="25"/>
      <c r="E923" s="2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101"/>
      <c r="R923" s="101"/>
      <c r="S923" s="101"/>
      <c r="T923" s="101"/>
      <c r="U923" s="5"/>
      <c r="V923" s="5"/>
      <c r="W923" s="5"/>
      <c r="X923" s="5"/>
      <c r="Y923" s="5"/>
      <c r="Z923" s="5"/>
      <c r="AA923" s="5"/>
      <c r="AB923" s="5"/>
    </row>
    <row r="924" ht="12.75" customHeight="1">
      <c r="A924" s="1"/>
      <c r="B924" s="1"/>
      <c r="C924" s="100"/>
      <c r="D924" s="25"/>
      <c r="E924" s="2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101"/>
      <c r="R924" s="101"/>
      <c r="S924" s="101"/>
      <c r="T924" s="101"/>
      <c r="U924" s="5"/>
      <c r="V924" s="5"/>
      <c r="W924" s="5"/>
      <c r="X924" s="5"/>
      <c r="Y924" s="5"/>
      <c r="Z924" s="5"/>
      <c r="AA924" s="5"/>
      <c r="AB924" s="5"/>
    </row>
    <row r="925" ht="12.75" customHeight="1">
      <c r="A925" s="1"/>
      <c r="B925" s="1"/>
      <c r="C925" s="100"/>
      <c r="D925" s="25"/>
      <c r="E925" s="2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101"/>
      <c r="R925" s="101"/>
      <c r="S925" s="101"/>
      <c r="T925" s="101"/>
      <c r="U925" s="5"/>
      <c r="V925" s="5"/>
      <c r="W925" s="5"/>
      <c r="X925" s="5"/>
      <c r="Y925" s="5"/>
      <c r="Z925" s="5"/>
      <c r="AA925" s="5"/>
      <c r="AB925" s="5"/>
    </row>
    <row r="926" ht="12.75" customHeight="1">
      <c r="A926" s="1"/>
      <c r="B926" s="1"/>
      <c r="C926" s="100"/>
      <c r="D926" s="25"/>
      <c r="E926" s="2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101"/>
      <c r="R926" s="101"/>
      <c r="S926" s="101"/>
      <c r="T926" s="101"/>
      <c r="U926" s="5"/>
      <c r="V926" s="5"/>
      <c r="W926" s="5"/>
      <c r="X926" s="5"/>
      <c r="Y926" s="5"/>
      <c r="Z926" s="5"/>
      <c r="AA926" s="5"/>
      <c r="AB926" s="5"/>
    </row>
    <row r="927" ht="12.75" customHeight="1">
      <c r="A927" s="1"/>
      <c r="B927" s="1"/>
      <c r="C927" s="100"/>
      <c r="D927" s="25"/>
      <c r="E927" s="2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101"/>
      <c r="R927" s="101"/>
      <c r="S927" s="101"/>
      <c r="T927" s="101"/>
      <c r="U927" s="5"/>
      <c r="V927" s="5"/>
      <c r="W927" s="5"/>
      <c r="X927" s="5"/>
      <c r="Y927" s="5"/>
      <c r="Z927" s="5"/>
      <c r="AA927" s="5"/>
      <c r="AB927" s="5"/>
    </row>
    <row r="928" ht="12.75" customHeight="1">
      <c r="A928" s="1"/>
      <c r="B928" s="1"/>
      <c r="C928" s="100"/>
      <c r="D928" s="25"/>
      <c r="E928" s="2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101"/>
      <c r="R928" s="101"/>
      <c r="S928" s="101"/>
      <c r="T928" s="101"/>
      <c r="U928" s="5"/>
      <c r="V928" s="5"/>
      <c r="W928" s="5"/>
      <c r="X928" s="5"/>
      <c r="Y928" s="5"/>
      <c r="Z928" s="5"/>
      <c r="AA928" s="5"/>
      <c r="AB928" s="5"/>
    </row>
    <row r="929" ht="12.75" customHeight="1">
      <c r="A929" s="1"/>
      <c r="B929" s="1"/>
      <c r="C929" s="100"/>
      <c r="D929" s="25"/>
      <c r="E929" s="2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101"/>
      <c r="R929" s="101"/>
      <c r="S929" s="101"/>
      <c r="T929" s="101"/>
      <c r="U929" s="5"/>
      <c r="V929" s="5"/>
      <c r="W929" s="5"/>
      <c r="X929" s="5"/>
      <c r="Y929" s="5"/>
      <c r="Z929" s="5"/>
      <c r="AA929" s="5"/>
      <c r="AB929" s="5"/>
    </row>
    <row r="930" ht="12.75" customHeight="1">
      <c r="A930" s="1"/>
      <c r="B930" s="1"/>
      <c r="C930" s="100"/>
      <c r="D930" s="25"/>
      <c r="E930" s="2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101"/>
      <c r="R930" s="101"/>
      <c r="S930" s="101"/>
      <c r="T930" s="101"/>
      <c r="U930" s="5"/>
      <c r="V930" s="5"/>
      <c r="W930" s="5"/>
      <c r="X930" s="5"/>
      <c r="Y930" s="5"/>
      <c r="Z930" s="5"/>
      <c r="AA930" s="5"/>
      <c r="AB930" s="5"/>
    </row>
    <row r="931" ht="12.75" customHeight="1">
      <c r="A931" s="1"/>
      <c r="B931" s="1"/>
      <c r="C931" s="100"/>
      <c r="D931" s="25"/>
      <c r="E931" s="2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101"/>
      <c r="R931" s="101"/>
      <c r="S931" s="101"/>
      <c r="T931" s="101"/>
      <c r="U931" s="5"/>
      <c r="V931" s="5"/>
      <c r="W931" s="5"/>
      <c r="X931" s="5"/>
      <c r="Y931" s="5"/>
      <c r="Z931" s="5"/>
      <c r="AA931" s="5"/>
      <c r="AB931" s="5"/>
    </row>
    <row r="932" ht="12.75" customHeight="1">
      <c r="A932" s="1"/>
      <c r="B932" s="1"/>
      <c r="C932" s="100"/>
      <c r="D932" s="25"/>
      <c r="E932" s="2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101"/>
      <c r="R932" s="101"/>
      <c r="S932" s="101"/>
      <c r="T932" s="101"/>
      <c r="U932" s="5"/>
      <c r="V932" s="5"/>
      <c r="W932" s="5"/>
      <c r="X932" s="5"/>
      <c r="Y932" s="5"/>
      <c r="Z932" s="5"/>
      <c r="AA932" s="5"/>
      <c r="AB932" s="5"/>
    </row>
    <row r="933" ht="12.75" customHeight="1">
      <c r="A933" s="1"/>
      <c r="B933" s="1"/>
      <c r="C933" s="100"/>
      <c r="D933" s="25"/>
      <c r="E933" s="2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101"/>
      <c r="R933" s="101"/>
      <c r="S933" s="101"/>
      <c r="T933" s="101"/>
      <c r="U933" s="5"/>
      <c r="V933" s="5"/>
      <c r="W933" s="5"/>
      <c r="X933" s="5"/>
      <c r="Y933" s="5"/>
      <c r="Z933" s="5"/>
      <c r="AA933" s="5"/>
      <c r="AB933" s="5"/>
    </row>
    <row r="934" ht="12.75" customHeight="1">
      <c r="A934" s="1"/>
      <c r="B934" s="1"/>
      <c r="C934" s="100"/>
      <c r="D934" s="25"/>
      <c r="E934" s="2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101"/>
      <c r="R934" s="101"/>
      <c r="S934" s="101"/>
      <c r="T934" s="101"/>
      <c r="U934" s="5"/>
      <c r="V934" s="5"/>
      <c r="W934" s="5"/>
      <c r="X934" s="5"/>
      <c r="Y934" s="5"/>
      <c r="Z934" s="5"/>
      <c r="AA934" s="5"/>
      <c r="AB934" s="5"/>
    </row>
    <row r="935" ht="12.75" customHeight="1">
      <c r="A935" s="1"/>
      <c r="B935" s="1"/>
      <c r="C935" s="100"/>
      <c r="D935" s="25"/>
      <c r="E935" s="2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101"/>
      <c r="R935" s="101"/>
      <c r="S935" s="101"/>
      <c r="T935" s="101"/>
      <c r="U935" s="5"/>
      <c r="V935" s="5"/>
      <c r="W935" s="5"/>
      <c r="X935" s="5"/>
      <c r="Y935" s="5"/>
      <c r="Z935" s="5"/>
      <c r="AA935" s="5"/>
      <c r="AB935" s="5"/>
    </row>
    <row r="936" ht="12.75" customHeight="1">
      <c r="A936" s="1"/>
      <c r="B936" s="1"/>
      <c r="C936" s="100"/>
      <c r="D936" s="25"/>
      <c r="E936" s="2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101"/>
      <c r="R936" s="101"/>
      <c r="S936" s="101"/>
      <c r="T936" s="101"/>
      <c r="U936" s="5"/>
      <c r="V936" s="5"/>
      <c r="W936" s="5"/>
      <c r="X936" s="5"/>
      <c r="Y936" s="5"/>
      <c r="Z936" s="5"/>
      <c r="AA936" s="5"/>
      <c r="AB936" s="5"/>
    </row>
    <row r="937" ht="12.75" customHeight="1">
      <c r="A937" s="1"/>
      <c r="B937" s="1"/>
      <c r="C937" s="100"/>
      <c r="D937" s="25"/>
      <c r="E937" s="2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101"/>
      <c r="R937" s="101"/>
      <c r="S937" s="101"/>
      <c r="T937" s="101"/>
      <c r="U937" s="5"/>
      <c r="V937" s="5"/>
      <c r="W937" s="5"/>
      <c r="X937" s="5"/>
      <c r="Y937" s="5"/>
      <c r="Z937" s="5"/>
      <c r="AA937" s="5"/>
      <c r="AB937" s="5"/>
    </row>
    <row r="938" ht="12.75" customHeight="1">
      <c r="A938" s="1"/>
      <c r="B938" s="1"/>
      <c r="C938" s="100"/>
      <c r="D938" s="25"/>
      <c r="E938" s="2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101"/>
      <c r="R938" s="101"/>
      <c r="S938" s="101"/>
      <c r="T938" s="101"/>
      <c r="U938" s="5"/>
      <c r="V938" s="5"/>
      <c r="W938" s="5"/>
      <c r="X938" s="5"/>
      <c r="Y938" s="5"/>
      <c r="Z938" s="5"/>
      <c r="AA938" s="5"/>
      <c r="AB938" s="5"/>
    </row>
    <row r="939" ht="12.75" customHeight="1">
      <c r="A939" s="1"/>
      <c r="B939" s="1"/>
      <c r="C939" s="100"/>
      <c r="D939" s="25"/>
      <c r="E939" s="2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101"/>
      <c r="R939" s="101"/>
      <c r="S939" s="101"/>
      <c r="T939" s="101"/>
      <c r="U939" s="5"/>
      <c r="V939" s="5"/>
      <c r="W939" s="5"/>
      <c r="X939" s="5"/>
      <c r="Y939" s="5"/>
      <c r="Z939" s="5"/>
      <c r="AA939" s="5"/>
      <c r="AB939" s="5"/>
    </row>
    <row r="940" ht="12.75" customHeight="1">
      <c r="A940" s="1"/>
      <c r="B940" s="1"/>
      <c r="C940" s="100"/>
      <c r="D940" s="25"/>
      <c r="E940" s="2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101"/>
      <c r="R940" s="101"/>
      <c r="S940" s="101"/>
      <c r="T940" s="101"/>
      <c r="U940" s="5"/>
      <c r="V940" s="5"/>
      <c r="W940" s="5"/>
      <c r="X940" s="5"/>
      <c r="Y940" s="5"/>
      <c r="Z940" s="5"/>
      <c r="AA940" s="5"/>
      <c r="AB940" s="5"/>
    </row>
    <row r="941" ht="12.75" customHeight="1">
      <c r="A941" s="1"/>
      <c r="B941" s="1"/>
      <c r="C941" s="100"/>
      <c r="D941" s="25"/>
      <c r="E941" s="2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101"/>
      <c r="R941" s="101"/>
      <c r="S941" s="101"/>
      <c r="T941" s="101"/>
      <c r="U941" s="5"/>
      <c r="V941" s="5"/>
      <c r="W941" s="5"/>
      <c r="X941" s="5"/>
      <c r="Y941" s="5"/>
      <c r="Z941" s="5"/>
      <c r="AA941" s="5"/>
      <c r="AB941" s="5"/>
    </row>
    <row r="942" ht="12.75" customHeight="1">
      <c r="A942" s="1"/>
      <c r="B942" s="1"/>
      <c r="C942" s="100"/>
      <c r="D942" s="25"/>
      <c r="E942" s="2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101"/>
      <c r="R942" s="101"/>
      <c r="S942" s="101"/>
      <c r="T942" s="101"/>
      <c r="U942" s="5"/>
      <c r="V942" s="5"/>
      <c r="W942" s="5"/>
      <c r="X942" s="5"/>
      <c r="Y942" s="5"/>
      <c r="Z942" s="5"/>
      <c r="AA942" s="5"/>
      <c r="AB942" s="5"/>
    </row>
    <row r="943" ht="12.75" customHeight="1">
      <c r="A943" s="1"/>
      <c r="B943" s="1"/>
      <c r="C943" s="100"/>
      <c r="D943" s="25"/>
      <c r="E943" s="2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101"/>
      <c r="R943" s="101"/>
      <c r="S943" s="101"/>
      <c r="T943" s="101"/>
      <c r="U943" s="5"/>
      <c r="V943" s="5"/>
      <c r="W943" s="5"/>
      <c r="X943" s="5"/>
      <c r="Y943" s="5"/>
      <c r="Z943" s="5"/>
      <c r="AA943" s="5"/>
      <c r="AB943" s="5"/>
    </row>
    <row r="944" ht="12.75" customHeight="1">
      <c r="A944" s="1"/>
      <c r="B944" s="1"/>
      <c r="C944" s="100"/>
      <c r="D944" s="25"/>
      <c r="E944" s="2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101"/>
      <c r="R944" s="101"/>
      <c r="S944" s="101"/>
      <c r="T944" s="101"/>
      <c r="U944" s="5"/>
      <c r="V944" s="5"/>
      <c r="W944" s="5"/>
      <c r="X944" s="5"/>
      <c r="Y944" s="5"/>
      <c r="Z944" s="5"/>
      <c r="AA944" s="5"/>
      <c r="AB944" s="5"/>
    </row>
    <row r="945" ht="12.75" customHeight="1">
      <c r="A945" s="1"/>
      <c r="B945" s="1"/>
      <c r="C945" s="100"/>
      <c r="D945" s="25"/>
      <c r="E945" s="2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101"/>
      <c r="R945" s="101"/>
      <c r="S945" s="101"/>
      <c r="T945" s="101"/>
      <c r="U945" s="5"/>
      <c r="V945" s="5"/>
      <c r="W945" s="5"/>
      <c r="X945" s="5"/>
      <c r="Y945" s="5"/>
      <c r="Z945" s="5"/>
      <c r="AA945" s="5"/>
      <c r="AB945" s="5"/>
    </row>
    <row r="946" ht="12.75" customHeight="1">
      <c r="A946" s="1"/>
      <c r="B946" s="1"/>
      <c r="C946" s="100"/>
      <c r="D946" s="25"/>
      <c r="E946" s="2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101"/>
      <c r="R946" s="101"/>
      <c r="S946" s="101"/>
      <c r="T946" s="101"/>
      <c r="U946" s="5"/>
      <c r="V946" s="5"/>
      <c r="W946" s="5"/>
      <c r="X946" s="5"/>
      <c r="Y946" s="5"/>
      <c r="Z946" s="5"/>
      <c r="AA946" s="5"/>
      <c r="AB946" s="5"/>
    </row>
    <row r="947" ht="12.75" customHeight="1">
      <c r="A947" s="1"/>
      <c r="B947" s="1"/>
      <c r="C947" s="100"/>
      <c r="D947" s="25"/>
      <c r="E947" s="2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101"/>
      <c r="R947" s="101"/>
      <c r="S947" s="101"/>
      <c r="T947" s="101"/>
      <c r="U947" s="5"/>
      <c r="V947" s="5"/>
      <c r="W947" s="5"/>
      <c r="X947" s="5"/>
      <c r="Y947" s="5"/>
      <c r="Z947" s="5"/>
      <c r="AA947" s="5"/>
      <c r="AB947" s="5"/>
    </row>
    <row r="948" ht="12.75" customHeight="1">
      <c r="A948" s="1"/>
      <c r="B948" s="1"/>
      <c r="C948" s="100"/>
      <c r="D948" s="25"/>
      <c r="E948" s="2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101"/>
      <c r="R948" s="101"/>
      <c r="S948" s="101"/>
      <c r="T948" s="101"/>
      <c r="U948" s="5"/>
      <c r="V948" s="5"/>
      <c r="W948" s="5"/>
      <c r="X948" s="5"/>
      <c r="Y948" s="5"/>
      <c r="Z948" s="5"/>
      <c r="AA948" s="5"/>
      <c r="AB948" s="5"/>
    </row>
    <row r="949" ht="12.75" customHeight="1">
      <c r="A949" s="1"/>
      <c r="B949" s="1"/>
      <c r="C949" s="100"/>
      <c r="D949" s="25"/>
      <c r="E949" s="2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101"/>
      <c r="R949" s="101"/>
      <c r="S949" s="101"/>
      <c r="T949" s="101"/>
      <c r="U949" s="5"/>
      <c r="V949" s="5"/>
      <c r="W949" s="5"/>
      <c r="X949" s="5"/>
      <c r="Y949" s="5"/>
      <c r="Z949" s="5"/>
      <c r="AA949" s="5"/>
      <c r="AB949" s="5"/>
    </row>
    <row r="950" ht="12.75" customHeight="1">
      <c r="A950" s="1"/>
      <c r="B950" s="1"/>
      <c r="C950" s="100"/>
      <c r="D950" s="25"/>
      <c r="E950" s="2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101"/>
      <c r="R950" s="101"/>
      <c r="S950" s="101"/>
      <c r="T950" s="101"/>
      <c r="U950" s="5"/>
      <c r="V950" s="5"/>
      <c r="W950" s="5"/>
      <c r="X950" s="5"/>
      <c r="Y950" s="5"/>
      <c r="Z950" s="5"/>
      <c r="AA950" s="5"/>
      <c r="AB950" s="5"/>
    </row>
    <row r="951" ht="12.75" customHeight="1">
      <c r="A951" s="1"/>
      <c r="B951" s="1"/>
      <c r="C951" s="100"/>
      <c r="D951" s="25"/>
      <c r="E951" s="2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101"/>
      <c r="R951" s="101"/>
      <c r="S951" s="101"/>
      <c r="T951" s="101"/>
      <c r="U951" s="5"/>
      <c r="V951" s="5"/>
      <c r="W951" s="5"/>
      <c r="X951" s="5"/>
      <c r="Y951" s="5"/>
      <c r="Z951" s="5"/>
      <c r="AA951" s="5"/>
      <c r="AB951" s="5"/>
    </row>
    <row r="952" ht="12.75" customHeight="1">
      <c r="A952" s="1"/>
      <c r="B952" s="1"/>
      <c r="C952" s="100"/>
      <c r="D952" s="25"/>
      <c r="E952" s="2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101"/>
      <c r="R952" s="101"/>
      <c r="S952" s="101"/>
      <c r="T952" s="101"/>
      <c r="U952" s="5"/>
      <c r="V952" s="5"/>
      <c r="W952" s="5"/>
      <c r="X952" s="5"/>
      <c r="Y952" s="5"/>
      <c r="Z952" s="5"/>
      <c r="AA952" s="5"/>
      <c r="AB952" s="5"/>
    </row>
    <row r="953" ht="12.75" customHeight="1">
      <c r="A953" s="1"/>
      <c r="B953" s="1"/>
      <c r="C953" s="100"/>
      <c r="D953" s="25"/>
      <c r="E953" s="2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101"/>
      <c r="R953" s="101"/>
      <c r="S953" s="101"/>
      <c r="T953" s="101"/>
      <c r="U953" s="5"/>
      <c r="V953" s="5"/>
      <c r="W953" s="5"/>
      <c r="X953" s="5"/>
      <c r="Y953" s="5"/>
      <c r="Z953" s="5"/>
      <c r="AA953" s="5"/>
      <c r="AB953" s="5"/>
    </row>
    <row r="954" ht="12.75" customHeight="1">
      <c r="A954" s="1"/>
      <c r="B954" s="1"/>
      <c r="C954" s="100"/>
      <c r="D954" s="25"/>
      <c r="E954" s="2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101"/>
      <c r="R954" s="101"/>
      <c r="S954" s="101"/>
      <c r="T954" s="101"/>
      <c r="U954" s="5"/>
      <c r="V954" s="5"/>
      <c r="W954" s="5"/>
      <c r="X954" s="5"/>
      <c r="Y954" s="5"/>
      <c r="Z954" s="5"/>
      <c r="AA954" s="5"/>
      <c r="AB954" s="5"/>
    </row>
    <row r="955" ht="12.75" customHeight="1">
      <c r="A955" s="1"/>
      <c r="B955" s="1"/>
      <c r="C955" s="100"/>
      <c r="D955" s="25"/>
      <c r="E955" s="2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101"/>
      <c r="R955" s="101"/>
      <c r="S955" s="101"/>
      <c r="T955" s="101"/>
      <c r="U955" s="5"/>
      <c r="V955" s="5"/>
      <c r="W955" s="5"/>
      <c r="X955" s="5"/>
      <c r="Y955" s="5"/>
      <c r="Z955" s="5"/>
      <c r="AA955" s="5"/>
      <c r="AB955" s="5"/>
    </row>
    <row r="956" ht="12.75" customHeight="1">
      <c r="A956" s="1"/>
      <c r="B956" s="1"/>
      <c r="C956" s="100"/>
      <c r="D956" s="25"/>
      <c r="E956" s="2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101"/>
      <c r="R956" s="101"/>
      <c r="S956" s="101"/>
      <c r="T956" s="101"/>
      <c r="U956" s="5"/>
      <c r="V956" s="5"/>
      <c r="W956" s="5"/>
      <c r="X956" s="5"/>
      <c r="Y956" s="5"/>
      <c r="Z956" s="5"/>
      <c r="AA956" s="5"/>
      <c r="AB956" s="5"/>
    </row>
    <row r="957" ht="12.75" customHeight="1">
      <c r="A957" s="1"/>
      <c r="B957" s="1"/>
      <c r="C957" s="100"/>
      <c r="D957" s="25"/>
      <c r="E957" s="2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101"/>
      <c r="R957" s="101"/>
      <c r="S957" s="101"/>
      <c r="T957" s="101"/>
      <c r="U957" s="5"/>
      <c r="V957" s="5"/>
      <c r="W957" s="5"/>
      <c r="X957" s="5"/>
      <c r="Y957" s="5"/>
      <c r="Z957" s="5"/>
      <c r="AA957" s="5"/>
      <c r="AB957" s="5"/>
    </row>
    <row r="958" ht="12.75" customHeight="1">
      <c r="A958" s="1"/>
      <c r="B958" s="1"/>
      <c r="C958" s="100"/>
      <c r="D958" s="25"/>
      <c r="E958" s="2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101"/>
      <c r="R958" s="101"/>
      <c r="S958" s="101"/>
      <c r="T958" s="101"/>
      <c r="U958" s="5"/>
      <c r="V958" s="5"/>
      <c r="W958" s="5"/>
      <c r="X958" s="5"/>
      <c r="Y958" s="5"/>
      <c r="Z958" s="5"/>
      <c r="AA958" s="5"/>
      <c r="AB958" s="5"/>
    </row>
    <row r="959" ht="12.75" customHeight="1">
      <c r="A959" s="1"/>
      <c r="B959" s="1"/>
      <c r="C959" s="100"/>
      <c r="D959" s="25"/>
      <c r="E959" s="2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101"/>
      <c r="R959" s="101"/>
      <c r="S959" s="101"/>
      <c r="T959" s="101"/>
      <c r="U959" s="5"/>
      <c r="V959" s="5"/>
      <c r="W959" s="5"/>
      <c r="X959" s="5"/>
      <c r="Y959" s="5"/>
      <c r="Z959" s="5"/>
      <c r="AA959" s="5"/>
      <c r="AB959" s="5"/>
    </row>
    <row r="960" ht="12.75" customHeight="1">
      <c r="A960" s="1"/>
      <c r="B960" s="1"/>
      <c r="C960" s="100"/>
      <c r="D960" s="25"/>
      <c r="E960" s="2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101"/>
      <c r="R960" s="101"/>
      <c r="S960" s="101"/>
      <c r="T960" s="101"/>
      <c r="U960" s="5"/>
      <c r="V960" s="5"/>
      <c r="W960" s="5"/>
      <c r="X960" s="5"/>
      <c r="Y960" s="5"/>
      <c r="Z960" s="5"/>
      <c r="AA960" s="5"/>
      <c r="AB960" s="5"/>
    </row>
    <row r="961" ht="12.75" customHeight="1">
      <c r="A961" s="1"/>
      <c r="B961" s="1"/>
      <c r="C961" s="100"/>
      <c r="D961" s="25"/>
      <c r="E961" s="2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101"/>
      <c r="R961" s="101"/>
      <c r="S961" s="101"/>
      <c r="T961" s="101"/>
      <c r="U961" s="5"/>
      <c r="V961" s="5"/>
      <c r="W961" s="5"/>
      <c r="X961" s="5"/>
      <c r="Y961" s="5"/>
      <c r="Z961" s="5"/>
      <c r="AA961" s="5"/>
      <c r="AB961" s="5"/>
    </row>
    <row r="962" ht="12.75" customHeight="1">
      <c r="A962" s="1"/>
      <c r="B962" s="1"/>
      <c r="C962" s="100"/>
      <c r="D962" s="25"/>
      <c r="E962" s="2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101"/>
      <c r="R962" s="101"/>
      <c r="S962" s="101"/>
      <c r="T962" s="101"/>
      <c r="U962" s="5"/>
      <c r="V962" s="5"/>
      <c r="W962" s="5"/>
      <c r="X962" s="5"/>
      <c r="Y962" s="5"/>
      <c r="Z962" s="5"/>
      <c r="AA962" s="5"/>
      <c r="AB962" s="5"/>
    </row>
    <row r="963" ht="12.75" customHeight="1">
      <c r="A963" s="1"/>
      <c r="B963" s="1"/>
      <c r="C963" s="100"/>
      <c r="D963" s="25"/>
      <c r="E963" s="2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101"/>
      <c r="R963" s="101"/>
      <c r="S963" s="101"/>
      <c r="T963" s="101"/>
      <c r="U963" s="5"/>
      <c r="V963" s="5"/>
      <c r="W963" s="5"/>
      <c r="X963" s="5"/>
      <c r="Y963" s="5"/>
      <c r="Z963" s="5"/>
      <c r="AA963" s="5"/>
      <c r="AB963" s="5"/>
    </row>
    <row r="964" ht="12.75" customHeight="1">
      <c r="A964" s="1"/>
      <c r="B964" s="1"/>
      <c r="C964" s="100"/>
      <c r="D964" s="25"/>
      <c r="E964" s="2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101"/>
      <c r="R964" s="101"/>
      <c r="S964" s="101"/>
      <c r="T964" s="101"/>
      <c r="U964" s="5"/>
      <c r="V964" s="5"/>
      <c r="W964" s="5"/>
      <c r="X964" s="5"/>
      <c r="Y964" s="5"/>
      <c r="Z964" s="5"/>
      <c r="AA964" s="5"/>
      <c r="AB964" s="5"/>
    </row>
    <row r="965" ht="12.75" customHeight="1">
      <c r="A965" s="1"/>
      <c r="B965" s="1"/>
      <c r="C965" s="100"/>
      <c r="D965" s="25"/>
      <c r="E965" s="2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101"/>
      <c r="R965" s="101"/>
      <c r="S965" s="101"/>
      <c r="T965" s="101"/>
      <c r="U965" s="5"/>
      <c r="V965" s="5"/>
      <c r="W965" s="5"/>
      <c r="X965" s="5"/>
      <c r="Y965" s="5"/>
      <c r="Z965" s="5"/>
      <c r="AA965" s="5"/>
      <c r="AB965" s="5"/>
    </row>
    <row r="966" ht="12.75" customHeight="1">
      <c r="A966" s="1"/>
      <c r="B966" s="1"/>
      <c r="C966" s="100"/>
      <c r="D966" s="25"/>
      <c r="E966" s="2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101"/>
      <c r="R966" s="101"/>
      <c r="S966" s="101"/>
      <c r="T966" s="101"/>
      <c r="U966" s="5"/>
      <c r="V966" s="5"/>
      <c r="W966" s="5"/>
      <c r="X966" s="5"/>
      <c r="Y966" s="5"/>
      <c r="Z966" s="5"/>
      <c r="AA966" s="5"/>
      <c r="AB966" s="5"/>
    </row>
    <row r="967" ht="12.75" customHeight="1">
      <c r="A967" s="1"/>
      <c r="B967" s="1"/>
      <c r="C967" s="100"/>
      <c r="D967" s="25"/>
      <c r="E967" s="2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101"/>
      <c r="R967" s="101"/>
      <c r="S967" s="101"/>
      <c r="T967" s="101"/>
      <c r="U967" s="5"/>
      <c r="V967" s="5"/>
      <c r="W967" s="5"/>
      <c r="X967" s="5"/>
      <c r="Y967" s="5"/>
      <c r="Z967" s="5"/>
      <c r="AA967" s="5"/>
      <c r="AB967" s="5"/>
    </row>
    <row r="968" ht="12.75" customHeight="1">
      <c r="A968" s="1"/>
      <c r="B968" s="1"/>
      <c r="C968" s="100"/>
      <c r="D968" s="25"/>
      <c r="E968" s="2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101"/>
      <c r="R968" s="101"/>
      <c r="S968" s="101"/>
      <c r="T968" s="101"/>
      <c r="U968" s="5"/>
      <c r="V968" s="5"/>
      <c r="W968" s="5"/>
      <c r="X968" s="5"/>
      <c r="Y968" s="5"/>
      <c r="Z968" s="5"/>
      <c r="AA968" s="5"/>
      <c r="AB968" s="5"/>
    </row>
    <row r="969" ht="12.75" customHeight="1">
      <c r="A969" s="1"/>
      <c r="B969" s="1"/>
      <c r="C969" s="100"/>
      <c r="D969" s="25"/>
      <c r="E969" s="2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101"/>
      <c r="R969" s="101"/>
      <c r="S969" s="101"/>
      <c r="T969" s="101"/>
      <c r="U969" s="5"/>
      <c r="V969" s="5"/>
      <c r="W969" s="5"/>
      <c r="X969" s="5"/>
      <c r="Y969" s="5"/>
      <c r="Z969" s="5"/>
      <c r="AA969" s="5"/>
      <c r="AB969" s="5"/>
    </row>
    <row r="970" ht="12.75" customHeight="1">
      <c r="A970" s="1"/>
      <c r="B970" s="1"/>
      <c r="C970" s="100"/>
      <c r="D970" s="25"/>
      <c r="E970" s="2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101"/>
      <c r="R970" s="101"/>
      <c r="S970" s="101"/>
      <c r="T970" s="101"/>
      <c r="U970" s="5"/>
      <c r="V970" s="5"/>
      <c r="W970" s="5"/>
      <c r="X970" s="5"/>
      <c r="Y970" s="5"/>
      <c r="Z970" s="5"/>
      <c r="AA970" s="5"/>
      <c r="AB970" s="5"/>
    </row>
    <row r="971" ht="12.75" customHeight="1">
      <c r="A971" s="1"/>
      <c r="B971" s="1"/>
      <c r="C971" s="100"/>
      <c r="D971" s="25"/>
      <c r="E971" s="2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101"/>
      <c r="R971" s="101"/>
      <c r="S971" s="101"/>
      <c r="T971" s="101"/>
      <c r="U971" s="5"/>
      <c r="V971" s="5"/>
      <c r="W971" s="5"/>
      <c r="X971" s="5"/>
      <c r="Y971" s="5"/>
      <c r="Z971" s="5"/>
      <c r="AA971" s="5"/>
      <c r="AB971" s="5"/>
    </row>
    <row r="972" ht="12.75" customHeight="1">
      <c r="A972" s="1"/>
      <c r="B972" s="1"/>
      <c r="C972" s="100"/>
      <c r="D972" s="25"/>
      <c r="E972" s="2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101"/>
      <c r="R972" s="101"/>
      <c r="S972" s="101"/>
      <c r="T972" s="101"/>
      <c r="U972" s="5"/>
      <c r="V972" s="5"/>
      <c r="W972" s="5"/>
      <c r="X972" s="5"/>
      <c r="Y972" s="5"/>
      <c r="Z972" s="5"/>
      <c r="AA972" s="5"/>
      <c r="AB972" s="5"/>
    </row>
    <row r="973" ht="12.75" customHeight="1">
      <c r="A973" s="1"/>
      <c r="B973" s="1"/>
      <c r="C973" s="100"/>
      <c r="D973" s="25"/>
      <c r="E973" s="2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101"/>
      <c r="R973" s="101"/>
      <c r="S973" s="101"/>
      <c r="T973" s="101"/>
      <c r="U973" s="5"/>
      <c r="V973" s="5"/>
      <c r="W973" s="5"/>
      <c r="X973" s="5"/>
      <c r="Y973" s="5"/>
      <c r="Z973" s="5"/>
      <c r="AA973" s="5"/>
      <c r="AB973" s="5"/>
    </row>
    <row r="974" ht="12.75" customHeight="1">
      <c r="A974" s="1"/>
      <c r="B974" s="1"/>
      <c r="C974" s="100"/>
      <c r="D974" s="25"/>
      <c r="E974" s="2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101"/>
      <c r="R974" s="101"/>
      <c r="S974" s="101"/>
      <c r="T974" s="101"/>
      <c r="U974" s="5"/>
      <c r="V974" s="5"/>
      <c r="W974" s="5"/>
      <c r="X974" s="5"/>
      <c r="Y974" s="5"/>
      <c r="Z974" s="5"/>
      <c r="AA974" s="5"/>
      <c r="AB974" s="5"/>
    </row>
    <row r="975" ht="12.75" customHeight="1">
      <c r="A975" s="1"/>
      <c r="B975" s="1"/>
      <c r="C975" s="100"/>
      <c r="D975" s="25"/>
      <c r="E975" s="2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101"/>
      <c r="R975" s="101"/>
      <c r="S975" s="101"/>
      <c r="T975" s="101"/>
      <c r="U975" s="5"/>
      <c r="V975" s="5"/>
      <c r="W975" s="5"/>
      <c r="X975" s="5"/>
      <c r="Y975" s="5"/>
      <c r="Z975" s="5"/>
      <c r="AA975" s="5"/>
      <c r="AB975" s="5"/>
    </row>
    <row r="976" ht="12.75" customHeight="1">
      <c r="A976" s="1"/>
      <c r="B976" s="1"/>
      <c r="C976" s="100"/>
      <c r="D976" s="25"/>
      <c r="E976" s="2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101"/>
      <c r="R976" s="101"/>
      <c r="S976" s="101"/>
      <c r="T976" s="101"/>
      <c r="U976" s="5"/>
      <c r="V976" s="5"/>
      <c r="W976" s="5"/>
      <c r="X976" s="5"/>
      <c r="Y976" s="5"/>
      <c r="Z976" s="5"/>
      <c r="AA976" s="5"/>
      <c r="AB976" s="5"/>
    </row>
    <row r="977" ht="12.75" customHeight="1">
      <c r="A977" s="1"/>
      <c r="B977" s="1"/>
      <c r="C977" s="100"/>
      <c r="D977" s="25"/>
      <c r="E977" s="2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101"/>
      <c r="R977" s="101"/>
      <c r="S977" s="101"/>
      <c r="T977" s="101"/>
      <c r="U977" s="5"/>
      <c r="V977" s="5"/>
      <c r="W977" s="5"/>
      <c r="X977" s="5"/>
      <c r="Y977" s="5"/>
      <c r="Z977" s="5"/>
      <c r="AA977" s="5"/>
      <c r="AB977" s="5"/>
    </row>
    <row r="978" ht="12.75" customHeight="1">
      <c r="A978" s="1"/>
      <c r="B978" s="1"/>
      <c r="C978" s="100"/>
      <c r="D978" s="25"/>
      <c r="E978" s="2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101"/>
      <c r="R978" s="101"/>
      <c r="S978" s="101"/>
      <c r="T978" s="101"/>
      <c r="U978" s="5"/>
      <c r="V978" s="5"/>
      <c r="W978" s="5"/>
      <c r="X978" s="5"/>
      <c r="Y978" s="5"/>
      <c r="Z978" s="5"/>
      <c r="AA978" s="5"/>
      <c r="AB978" s="5"/>
    </row>
    <row r="979" ht="12.75" customHeight="1">
      <c r="A979" s="1"/>
      <c r="B979" s="1"/>
      <c r="C979" s="100"/>
      <c r="D979" s="25"/>
      <c r="E979" s="2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101"/>
      <c r="R979" s="101"/>
      <c r="S979" s="101"/>
      <c r="T979" s="101"/>
      <c r="U979" s="5"/>
      <c r="V979" s="5"/>
      <c r="W979" s="5"/>
      <c r="X979" s="5"/>
      <c r="Y979" s="5"/>
      <c r="Z979" s="5"/>
      <c r="AA979" s="5"/>
      <c r="AB979" s="5"/>
    </row>
    <row r="980" ht="12.75" customHeight="1">
      <c r="A980" s="1"/>
      <c r="B980" s="1"/>
      <c r="C980" s="100"/>
      <c r="D980" s="25"/>
      <c r="E980" s="2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101"/>
      <c r="R980" s="101"/>
      <c r="S980" s="101"/>
      <c r="T980" s="101"/>
      <c r="U980" s="5"/>
      <c r="V980" s="5"/>
      <c r="W980" s="5"/>
      <c r="X980" s="5"/>
      <c r="Y980" s="5"/>
      <c r="Z980" s="5"/>
      <c r="AA980" s="5"/>
      <c r="AB980" s="5"/>
    </row>
    <row r="981" ht="12.75" customHeight="1">
      <c r="A981" s="1"/>
      <c r="B981" s="1"/>
      <c r="C981" s="100"/>
      <c r="D981" s="25"/>
      <c r="E981" s="2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101"/>
      <c r="R981" s="101"/>
      <c r="S981" s="101"/>
      <c r="T981" s="101"/>
      <c r="U981" s="5"/>
      <c r="V981" s="5"/>
      <c r="W981" s="5"/>
      <c r="X981" s="5"/>
      <c r="Y981" s="5"/>
      <c r="Z981" s="5"/>
      <c r="AA981" s="5"/>
      <c r="AB981" s="5"/>
    </row>
    <row r="982" ht="12.75" customHeight="1">
      <c r="A982" s="1"/>
      <c r="B982" s="1"/>
      <c r="C982" s="100"/>
      <c r="D982" s="25"/>
      <c r="E982" s="2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101"/>
      <c r="R982" s="101"/>
      <c r="S982" s="101"/>
      <c r="T982" s="101"/>
      <c r="U982" s="5"/>
      <c r="V982" s="5"/>
      <c r="W982" s="5"/>
      <c r="X982" s="5"/>
      <c r="Y982" s="5"/>
      <c r="Z982" s="5"/>
      <c r="AA982" s="5"/>
      <c r="AB982" s="5"/>
    </row>
    <row r="983" ht="12.75" customHeight="1">
      <c r="A983" s="1"/>
      <c r="B983" s="1"/>
      <c r="C983" s="100"/>
      <c r="D983" s="25"/>
      <c r="E983" s="2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101"/>
      <c r="R983" s="101"/>
      <c r="S983" s="101"/>
      <c r="T983" s="101"/>
      <c r="U983" s="5"/>
      <c r="V983" s="5"/>
      <c r="W983" s="5"/>
      <c r="X983" s="5"/>
      <c r="Y983" s="5"/>
      <c r="Z983" s="5"/>
      <c r="AA983" s="5"/>
      <c r="AB983" s="5"/>
    </row>
    <row r="984" ht="12.75" customHeight="1">
      <c r="A984" s="1"/>
      <c r="B984" s="1"/>
      <c r="C984" s="100"/>
      <c r="D984" s="25"/>
      <c r="E984" s="2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101"/>
      <c r="R984" s="101"/>
      <c r="S984" s="101"/>
      <c r="T984" s="101"/>
      <c r="U984" s="5"/>
      <c r="V984" s="5"/>
      <c r="W984" s="5"/>
      <c r="X984" s="5"/>
      <c r="Y984" s="5"/>
      <c r="Z984" s="5"/>
      <c r="AA984" s="5"/>
      <c r="AB984" s="5"/>
    </row>
    <row r="985" ht="12.75" customHeight="1">
      <c r="A985" s="1"/>
      <c r="B985" s="1"/>
      <c r="C985" s="100"/>
      <c r="D985" s="25"/>
      <c r="E985" s="2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101"/>
      <c r="R985" s="101"/>
      <c r="S985" s="101"/>
      <c r="T985" s="101"/>
      <c r="U985" s="5"/>
      <c r="V985" s="5"/>
      <c r="W985" s="5"/>
      <c r="X985" s="5"/>
      <c r="Y985" s="5"/>
      <c r="Z985" s="5"/>
      <c r="AA985" s="5"/>
      <c r="AB985" s="5"/>
    </row>
    <row r="986" ht="12.75" customHeight="1">
      <c r="A986" s="1"/>
      <c r="B986" s="1"/>
      <c r="C986" s="100"/>
      <c r="D986" s="25"/>
      <c r="E986" s="2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101"/>
      <c r="R986" s="101"/>
      <c r="S986" s="101"/>
      <c r="T986" s="101"/>
      <c r="U986" s="5"/>
      <c r="V986" s="5"/>
      <c r="W986" s="5"/>
      <c r="X986" s="5"/>
      <c r="Y986" s="5"/>
      <c r="Z986" s="5"/>
      <c r="AA986" s="5"/>
      <c r="AB986" s="5"/>
    </row>
    <row r="987" ht="12.75" customHeight="1">
      <c r="A987" s="1"/>
      <c r="B987" s="1"/>
      <c r="C987" s="100"/>
      <c r="D987" s="25"/>
      <c r="E987" s="2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101"/>
      <c r="R987" s="101"/>
      <c r="S987" s="101"/>
      <c r="T987" s="101"/>
      <c r="U987" s="5"/>
      <c r="V987" s="5"/>
      <c r="W987" s="5"/>
      <c r="X987" s="5"/>
      <c r="Y987" s="5"/>
      <c r="Z987" s="5"/>
      <c r="AA987" s="5"/>
      <c r="AB987" s="5"/>
    </row>
    <row r="988" ht="12.75" customHeight="1">
      <c r="A988" s="1"/>
      <c r="B988" s="1"/>
      <c r="C988" s="100"/>
      <c r="D988" s="25"/>
      <c r="E988" s="2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101"/>
      <c r="R988" s="101"/>
      <c r="S988" s="101"/>
      <c r="T988" s="101"/>
      <c r="U988" s="5"/>
      <c r="V988" s="5"/>
      <c r="W988" s="5"/>
      <c r="X988" s="5"/>
      <c r="Y988" s="5"/>
      <c r="Z988" s="5"/>
      <c r="AA988" s="5"/>
      <c r="AB988" s="5"/>
    </row>
    <row r="989" ht="12.75" customHeight="1">
      <c r="A989" s="1"/>
      <c r="B989" s="1"/>
      <c r="C989" s="100"/>
      <c r="D989" s="25"/>
      <c r="E989" s="2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101"/>
      <c r="R989" s="101"/>
      <c r="S989" s="101"/>
      <c r="T989" s="101"/>
      <c r="U989" s="5"/>
      <c r="V989" s="5"/>
      <c r="W989" s="5"/>
      <c r="X989" s="5"/>
      <c r="Y989" s="5"/>
      <c r="Z989" s="5"/>
      <c r="AA989" s="5"/>
      <c r="AB989" s="5"/>
    </row>
    <row r="990" ht="12.75" customHeight="1">
      <c r="A990" s="1"/>
      <c r="B990" s="1"/>
      <c r="C990" s="100"/>
      <c r="D990" s="25"/>
      <c r="E990" s="2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101"/>
      <c r="R990" s="101"/>
      <c r="S990" s="101"/>
      <c r="T990" s="101"/>
      <c r="U990" s="5"/>
      <c r="V990" s="5"/>
      <c r="W990" s="5"/>
      <c r="X990" s="5"/>
      <c r="Y990" s="5"/>
      <c r="Z990" s="5"/>
      <c r="AA990" s="5"/>
      <c r="AB990" s="5"/>
    </row>
    <row r="991" ht="12.75" customHeight="1">
      <c r="A991" s="1"/>
      <c r="B991" s="1"/>
      <c r="C991" s="100"/>
      <c r="D991" s="25"/>
      <c r="E991" s="2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101"/>
      <c r="R991" s="101"/>
      <c r="S991" s="101"/>
      <c r="T991" s="101"/>
      <c r="U991" s="5"/>
      <c r="V991" s="5"/>
      <c r="W991" s="5"/>
      <c r="X991" s="5"/>
      <c r="Y991" s="5"/>
      <c r="Z991" s="5"/>
      <c r="AA991" s="5"/>
      <c r="AB991" s="5"/>
    </row>
    <row r="992" ht="12.75" customHeight="1">
      <c r="A992" s="1"/>
      <c r="B992" s="1"/>
      <c r="C992" s="100"/>
      <c r="D992" s="25"/>
      <c r="E992" s="2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101"/>
      <c r="R992" s="101"/>
      <c r="S992" s="101"/>
      <c r="T992" s="101"/>
      <c r="U992" s="5"/>
      <c r="V992" s="5"/>
      <c r="W992" s="5"/>
      <c r="X992" s="5"/>
      <c r="Y992" s="5"/>
      <c r="Z992" s="5"/>
      <c r="AA992" s="5"/>
      <c r="AB992" s="5"/>
    </row>
    <row r="993" ht="12.75" customHeight="1">
      <c r="A993" s="1"/>
      <c r="B993" s="1"/>
      <c r="C993" s="100"/>
      <c r="D993" s="25"/>
      <c r="E993" s="2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101"/>
      <c r="R993" s="101"/>
      <c r="S993" s="101"/>
      <c r="T993" s="101"/>
      <c r="U993" s="5"/>
      <c r="V993" s="5"/>
      <c r="W993" s="5"/>
      <c r="X993" s="5"/>
      <c r="Y993" s="5"/>
      <c r="Z993" s="5"/>
      <c r="AA993" s="5"/>
      <c r="AB993" s="5"/>
    </row>
    <row r="994" ht="12.75" customHeight="1">
      <c r="A994" s="1"/>
      <c r="B994" s="1"/>
      <c r="C994" s="100"/>
      <c r="D994" s="25"/>
      <c r="E994" s="2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101"/>
      <c r="R994" s="101"/>
      <c r="S994" s="101"/>
      <c r="T994" s="101"/>
      <c r="U994" s="5"/>
      <c r="V994" s="5"/>
      <c r="W994" s="5"/>
      <c r="X994" s="5"/>
      <c r="Y994" s="5"/>
      <c r="Z994" s="5"/>
      <c r="AA994" s="5"/>
      <c r="AB994" s="5"/>
    </row>
    <row r="995" ht="12.75" customHeight="1">
      <c r="A995" s="1"/>
      <c r="B995" s="1"/>
      <c r="C995" s="100"/>
      <c r="D995" s="25"/>
      <c r="E995" s="2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101"/>
      <c r="R995" s="101"/>
      <c r="S995" s="101"/>
      <c r="T995" s="101"/>
      <c r="U995" s="5"/>
      <c r="V995" s="5"/>
      <c r="W995" s="5"/>
      <c r="X995" s="5"/>
      <c r="Y995" s="5"/>
      <c r="Z995" s="5"/>
      <c r="AA995" s="5"/>
      <c r="AB995" s="5"/>
    </row>
    <row r="996" ht="12.75" customHeight="1">
      <c r="A996" s="1"/>
      <c r="B996" s="1"/>
      <c r="C996" s="100"/>
      <c r="D996" s="25"/>
      <c r="E996" s="2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101"/>
      <c r="R996" s="101"/>
      <c r="S996" s="101"/>
      <c r="T996" s="101"/>
      <c r="U996" s="5"/>
      <c r="V996" s="5"/>
      <c r="W996" s="5"/>
      <c r="X996" s="5"/>
      <c r="Y996" s="5"/>
      <c r="Z996" s="5"/>
      <c r="AA996" s="5"/>
      <c r="AB996" s="5"/>
    </row>
    <row r="997" ht="12.75" customHeight="1">
      <c r="A997" s="1"/>
      <c r="B997" s="1"/>
      <c r="C997" s="100"/>
      <c r="D997" s="25"/>
      <c r="E997" s="2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101"/>
      <c r="R997" s="101"/>
      <c r="S997" s="101"/>
      <c r="T997" s="101"/>
      <c r="U997" s="5"/>
      <c r="V997" s="5"/>
      <c r="W997" s="5"/>
      <c r="X997" s="5"/>
      <c r="Y997" s="5"/>
      <c r="Z997" s="5"/>
      <c r="AA997" s="5"/>
      <c r="AB997" s="5"/>
    </row>
    <row r="998" ht="12.75" customHeight="1">
      <c r="A998" s="1"/>
      <c r="B998" s="1"/>
      <c r="C998" s="100"/>
      <c r="D998" s="25"/>
      <c r="E998" s="2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101"/>
      <c r="R998" s="101"/>
      <c r="S998" s="101"/>
      <c r="T998" s="101"/>
      <c r="U998" s="5"/>
      <c r="V998" s="5"/>
      <c r="W998" s="5"/>
      <c r="X998" s="5"/>
      <c r="Y998" s="5"/>
      <c r="Z998" s="5"/>
      <c r="AA998" s="5"/>
      <c r="AB998" s="5"/>
    </row>
    <row r="999" ht="12.75" customHeight="1">
      <c r="A999" s="1"/>
      <c r="B999" s="1"/>
      <c r="C999" s="100"/>
      <c r="D999" s="25"/>
      <c r="E999" s="2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101"/>
      <c r="R999" s="101"/>
      <c r="S999" s="101"/>
      <c r="T999" s="101"/>
      <c r="U999" s="5"/>
      <c r="V999" s="5"/>
      <c r="W999" s="5"/>
      <c r="X999" s="5"/>
      <c r="Y999" s="5"/>
      <c r="Z999" s="5"/>
      <c r="AA999" s="5"/>
      <c r="AB999" s="5"/>
    </row>
    <row r="1000" ht="12.75" customHeight="1">
      <c r="A1000" s="1"/>
      <c r="B1000" s="1"/>
      <c r="C1000" s="100"/>
      <c r="D1000" s="25"/>
      <c r="E1000" s="2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101"/>
      <c r="R1000" s="101"/>
      <c r="S1000" s="101"/>
      <c r="T1000" s="101"/>
      <c r="U1000" s="5"/>
      <c r="V1000" s="5"/>
      <c r="W1000" s="5"/>
      <c r="X1000" s="5"/>
      <c r="Y1000" s="5"/>
      <c r="Z1000" s="5"/>
      <c r="AA1000" s="5"/>
      <c r="AB1000" s="5"/>
    </row>
  </sheetData>
  <mergeCells count="28">
    <mergeCell ref="F1:P1"/>
    <mergeCell ref="F2:P2"/>
    <mergeCell ref="C5:F5"/>
    <mergeCell ref="H5:K5"/>
    <mergeCell ref="M5:P5"/>
    <mergeCell ref="N7:O7"/>
    <mergeCell ref="N8:O8"/>
    <mergeCell ref="C30:F30"/>
    <mergeCell ref="C31:F31"/>
    <mergeCell ref="C33:F33"/>
    <mergeCell ref="C34:F34"/>
    <mergeCell ref="C35:F35"/>
    <mergeCell ref="C36:F36"/>
    <mergeCell ref="H31:T31"/>
    <mergeCell ref="H32:T32"/>
    <mergeCell ref="H33:T33"/>
    <mergeCell ref="H35:T35"/>
    <mergeCell ref="H36:T36"/>
    <mergeCell ref="H37:T37"/>
    <mergeCell ref="H38:T38"/>
    <mergeCell ref="H39:T39"/>
    <mergeCell ref="C27:F27"/>
    <mergeCell ref="I27:T27"/>
    <mergeCell ref="C28:F28"/>
    <mergeCell ref="I28:T28"/>
    <mergeCell ref="C29:F29"/>
    <mergeCell ref="I29:T29"/>
    <mergeCell ref="I30:T30"/>
  </mergeCells>
  <conditionalFormatting sqref="H9:M12 H14:M20 H22:M23">
    <cfRule type="cellIs" dxfId="0" priority="1" stopIfTrue="1" operator="between">
      <formula>1</formula>
      <formula>300</formula>
    </cfRule>
  </conditionalFormatting>
  <conditionalFormatting sqref="H9:M12 H14:M20 H22:M23">
    <cfRule type="cellIs" dxfId="1" priority="2" stopIfTrue="1" operator="lessThanOrEqual">
      <formula>0</formula>
    </cfRule>
  </conditionalFormatting>
  <conditionalFormatting sqref="H13:M13">
    <cfRule type="cellIs" dxfId="0" priority="3" stopIfTrue="1" operator="between">
      <formula>1</formula>
      <formula>300</formula>
    </cfRule>
  </conditionalFormatting>
  <conditionalFormatting sqref="H13:M13">
    <cfRule type="cellIs" dxfId="1" priority="4" stopIfTrue="1" operator="lessThanOrEqual">
      <formula>0</formula>
    </cfRule>
  </conditionalFormatting>
  <conditionalFormatting sqref="H21:M21">
    <cfRule type="cellIs" dxfId="0" priority="5" stopIfTrue="1" operator="between">
      <formula>1</formula>
      <formula>300</formula>
    </cfRule>
  </conditionalFormatting>
  <conditionalFormatting sqref="H21:M21">
    <cfRule type="cellIs" dxfId="1" priority="6" stopIfTrue="1" operator="lessThanOrEqual">
      <formula>0</formula>
    </cfRule>
  </conditionalFormatting>
  <conditionalFormatting sqref="H24:M24">
    <cfRule type="cellIs" dxfId="0" priority="7" stopIfTrue="1" operator="between">
      <formula>1</formula>
      <formula>300</formula>
    </cfRule>
  </conditionalFormatting>
  <conditionalFormatting sqref="H24:M24">
    <cfRule type="cellIs" dxfId="1" priority="8" stopIfTrue="1" operator="lessThanOrEqual">
      <formula>0</formula>
    </cfRule>
  </conditionalFormatting>
  <dataValidations>
    <dataValidation type="list" allowBlank="1" showErrorMessage="1" sqref="A9:A24">
      <formula1>"40.0,45.0,49.0,55.0,59.0,64.0,71.0,76.0,81.0,=81,81+,87.0,=87,87+,49.0,55.0,61.0,67.0,73.0,81.0,89.0,96.0,102.0,=102,102+,109.0,=109,109+"</formula1>
    </dataValidation>
    <dataValidation type="list" allowBlank="1" showErrorMessage="1" sqref="C9:C24">
      <formula1>"UM,JM,SM,UK,JK,SK,M1,M2,M3,M4,M5,M6,M7,M8,M9,M10,K1,K2,K3,K4,K5,K6,K7,K8,K9,K10"</formula1>
    </dataValidation>
  </dataValidations>
  <printOptions/>
  <pageMargins bottom="0.2755905511811024" footer="0.0" header="0.0" left="0.2755905511811024" right="0.35433070866141736" top="0.2755905511811024"/>
  <pageSetup paperSize="9" orientation="landscape"/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2001-08-31T20:44:44Z</dcterms:created>
  <dc:creator>Hans Bj. Hagenes Vigrestad IK</dc:creator>
</cp:coreProperties>
</file>