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A39A4D04-66C9-F548-A090-D4380A3D79EC}" xr6:coauthVersionLast="47" xr6:coauthVersionMax="47" xr10:uidLastSave="{00000000-0000-0000-0000-000000000000}"/>
  <bookViews>
    <workbookView xWindow="4720" yWindow="500" windowWidth="23780" windowHeight="16800" tabRatio="408" xr2:uid="{00000000-000D-0000-FFFF-FFFF00000000}"/>
  </bookViews>
  <sheets>
    <sheet name="Puljer" sheetId="2" r:id="rId1"/>
  </sheets>
  <definedNames>
    <definedName name="_xlnm.Print_Area" localSheetId="0">Puljer!$A$1:$N$50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2" l="1"/>
  <c r="I42" i="2"/>
  <c r="I44" i="2"/>
</calcChain>
</file>

<file path=xl/sharedStrings.xml><?xml version="1.0" encoding="utf-8"?>
<sst xmlns="http://schemas.openxmlformats.org/spreadsheetml/2006/main" count="111" uniqueCount="66">
  <si>
    <t>NVF-ID</t>
  </si>
  <si>
    <t>Navn</t>
  </si>
  <si>
    <t>AK Bjørgvin</t>
  </si>
  <si>
    <t>M1</t>
  </si>
  <si>
    <t>Hitra VK</t>
  </si>
  <si>
    <t>JK</t>
  </si>
  <si>
    <t>Tambarskjelvar IL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</si>
  <si>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</si>
  <si>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</si>
  <si>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</si>
  <si>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</si>
  <si>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</si>
  <si>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</si>
  <si>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</si>
  <si>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</si>
  <si>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</si>
  <si>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</si>
  <si>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</si>
  <si>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</si>
  <si>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</si>
  <si>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</si>
  <si>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Spydeberg Atletene</t>
  </si>
  <si>
    <t>Forfall:</t>
  </si>
  <si>
    <t>Stevnestart kl 10:00</t>
  </si>
  <si>
    <t>SUM NM lag</t>
  </si>
  <si>
    <t>SUM NM LAG KVINNER</t>
  </si>
  <si>
    <t>SUM NM LAG MENN</t>
  </si>
  <si>
    <t>Tinna Henriette Ringsaker</t>
  </si>
  <si>
    <t>Reza Benorouz</t>
  </si>
  <si>
    <t>Roy Sømme Ommedal</t>
  </si>
  <si>
    <t>Rasmus Heggvik Aune</t>
  </si>
  <si>
    <t>Jørgen Kjellevand</t>
  </si>
  <si>
    <t>SK</t>
  </si>
  <si>
    <t>JM</t>
  </si>
  <si>
    <t>SM</t>
  </si>
  <si>
    <t>UK</t>
  </si>
  <si>
    <t>Remy Heggvik Aune</t>
  </si>
  <si>
    <t>Startliste NM mix lag 2025</t>
  </si>
  <si>
    <t>Innveiing kl 07:00 - 08:00 på Bryne Kro og Hotell</t>
  </si>
  <si>
    <t>Pulje 1 lørdag 14.06</t>
  </si>
  <si>
    <t>Pulje 2 lørdag 14.06</t>
  </si>
  <si>
    <t>Ina-Kristin Aasvang</t>
  </si>
  <si>
    <t>Lone Kalland</t>
  </si>
  <si>
    <t>Ingeborg Liland</t>
  </si>
  <si>
    <t>UM</t>
  </si>
  <si>
    <t>Kim Alexander Kvernø</t>
  </si>
  <si>
    <t>Bent André Midtbø</t>
  </si>
  <si>
    <t>Nima Berntsen Lama</t>
  </si>
  <si>
    <t xml:space="preserve">Tord Gravdal </t>
  </si>
  <si>
    <t>Adrian Henneli</t>
  </si>
  <si>
    <t>Hans Gunnar Kvadsheim</t>
  </si>
  <si>
    <t>Iselin Hatlenes</t>
  </si>
  <si>
    <t>Sigrid Johanne Røvik</t>
  </si>
  <si>
    <t>Melissa Schanche</t>
  </si>
  <si>
    <t>K1</t>
  </si>
  <si>
    <t xml:space="preserve">Marit Årdalsbakke </t>
  </si>
  <si>
    <t xml:space="preserve">Lea Berge Jensen </t>
  </si>
  <si>
    <t>Ragnar G. Holme</t>
  </si>
  <si>
    <t>Sarah Hovden Øvsthus</t>
  </si>
  <si>
    <t>Ronja Lenvik</t>
  </si>
  <si>
    <t>Ine Andersson</t>
  </si>
  <si>
    <t>Eline Høien</t>
  </si>
  <si>
    <t>Sandra Viktoria. N. Amundsen</t>
  </si>
  <si>
    <t>John-Charles Daryll</t>
  </si>
  <si>
    <t>Alvolai Myrvang Røyseth</t>
  </si>
  <si>
    <t>Sindre K. Nesheim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</si>
</sst>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dd/mm/yy;@"/>
  </numFmts>
  <fonts count="20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b/>
      <sz val="14"/>
      <color rgb="FF000AB4"/>
      <name val="Times New Roman"/>
      <family val="1"/>
    </font>
    <font>
      <sz val="14"/>
      <name val="Times New Roman"/>
      <family val="1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/>
      <right/>
      <top style="thin">
        <color rgb="FF000000"/>
      </top>
      <bottom style="hair">
        <color auto="1"/>
      </bottom>
      <diagonal/>
    </border>
    <border>
      <left/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2">
    <xf numFmtId="0" fontId="0" fillId="0" borderId="0"/>
    <xf numFmtId="0" fontId="5" fillId="0" borderId="1"/>
  </cellStyleXfs>
  <cellXfs count="137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5" fontId="6" fillId="0" borderId="1" xfId="1" applyNumberFormat="1" applyFont="1" applyAlignment="1">
      <alignment horizontal="left" vertical="center"/>
    </xf>
    <xf numFmtId="165" fontId="7" fillId="0" borderId="1" xfId="1" applyNumberFormat="1" applyFont="1" applyAlignment="1">
      <alignment horizontal="left" vertical="center"/>
    </xf>
    <xf numFmtId="0" fontId="11" fillId="0" borderId="0" xfId="0" applyFont="1"/>
    <xf numFmtId="49" fontId="9" fillId="0" borderId="19" xfId="0" quotePrefix="1" applyNumberFormat="1" applyFont="1" applyBorder="1" applyAlignment="1" applyProtection="1">
      <alignment horizontal="right" vertical="center"/>
      <protection locked="0"/>
    </xf>
    <xf numFmtId="2" fontId="9" fillId="0" borderId="20" xfId="0" applyNumberFormat="1" applyFont="1" applyBorder="1" applyAlignment="1" applyProtection="1">
      <alignment horizontal="righ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66" fontId="9" fillId="0" borderId="20" xfId="0" applyNumberFormat="1" applyFont="1" applyBorder="1" applyAlignment="1" applyProtection="1">
      <alignment horizontal="center" vertical="center"/>
      <protection locked="0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right" vertical="center"/>
      <protection locked="0"/>
    </xf>
    <xf numFmtId="1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19" xfId="0" quotePrefix="1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15" fillId="0" borderId="1" xfId="0" applyFont="1" applyBorder="1"/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4" fillId="0" borderId="19" xfId="0" quotePrefix="1" applyFont="1" applyBorder="1" applyAlignment="1" applyProtection="1">
      <alignment horizontal="right" vertical="center"/>
      <protection locked="0"/>
    </xf>
    <xf numFmtId="2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66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2" fillId="0" borderId="46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2" fontId="2" fillId="0" borderId="46" xfId="1" applyNumberFormat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40" xfId="0" applyBorder="1" applyAlignment="1">
      <alignment vertical="center"/>
    </xf>
    <xf numFmtId="49" fontId="9" fillId="0" borderId="42" xfId="0" applyNumberFormat="1" applyFont="1" applyBorder="1" applyAlignment="1" applyProtection="1">
      <alignment horizontal="right" vertical="center"/>
      <protection locked="0"/>
    </xf>
    <xf numFmtId="2" fontId="9" fillId="0" borderId="40" xfId="0" applyNumberFormat="1" applyFont="1" applyBorder="1" applyAlignment="1" applyProtection="1">
      <alignment horizontal="right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166" fontId="9" fillId="0" borderId="40" xfId="0" applyNumberFormat="1" applyFont="1" applyBorder="1" applyAlignment="1" applyProtection="1">
      <alignment horizontal="center" vertical="center"/>
      <protection locked="0"/>
    </xf>
    <xf numFmtId="1" fontId="9" fillId="0" borderId="42" xfId="0" applyNumberFormat="1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0" fontId="10" fillId="0" borderId="44" xfId="1" applyFont="1" applyBorder="1" applyAlignment="1" applyProtection="1">
      <alignment horizontal="center" vertical="center"/>
      <protection locked="0"/>
    </xf>
    <xf numFmtId="0" fontId="10" fillId="0" borderId="45" xfId="1" applyFont="1" applyBorder="1" applyAlignment="1" applyProtection="1">
      <alignment horizontal="center" vertical="center"/>
      <protection locked="0"/>
    </xf>
    <xf numFmtId="0" fontId="19" fillId="0" borderId="1" xfId="0" applyFont="1" applyBorder="1"/>
    <xf numFmtId="49" fontId="9" fillId="0" borderId="19" xfId="0" applyNumberFormat="1" applyFont="1" applyBorder="1" applyAlignment="1" applyProtection="1">
      <alignment horizontal="righ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0" fillId="0" borderId="36" xfId="0" applyBorder="1" applyAlignment="1">
      <alignment vertical="center"/>
    </xf>
    <xf numFmtId="0" fontId="9" fillId="0" borderId="32" xfId="0" quotePrefix="1" applyFont="1" applyBorder="1" applyAlignment="1" applyProtection="1">
      <alignment horizontal="right" vertical="center"/>
      <protection locked="0"/>
    </xf>
    <xf numFmtId="2" fontId="9" fillId="0" borderId="36" xfId="0" applyNumberFormat="1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66" fontId="9" fillId="0" borderId="36" xfId="0" applyNumberFormat="1" applyFont="1" applyBorder="1" applyAlignment="1" applyProtection="1">
      <alignment horizontal="center" vertical="center"/>
      <protection locked="0"/>
    </xf>
    <xf numFmtId="1" fontId="9" fillId="0" borderId="36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9" fillId="0" borderId="1" xfId="0" quotePrefix="1" applyFont="1" applyBorder="1" applyAlignment="1" applyProtection="1">
      <alignment horizontal="right" vertical="center"/>
      <protection locked="0"/>
    </xf>
    <xf numFmtId="2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1" applyFont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right" vertical="center"/>
      <protection locked="0"/>
    </xf>
    <xf numFmtId="1" fontId="9" fillId="0" borderId="40" xfId="0" applyNumberFormat="1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horizontal="center" vertical="center"/>
      <protection locked="0"/>
    </xf>
    <xf numFmtId="0" fontId="1" fillId="0" borderId="50" xfId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1" fillId="0" borderId="27" xfId="1" applyFont="1" applyBorder="1" applyAlignment="1" applyProtection="1">
      <alignment vertical="center"/>
      <protection locked="0"/>
    </xf>
    <xf numFmtId="0" fontId="1" fillId="0" borderId="28" xfId="1" applyFont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vertical="center"/>
      <protection locked="0"/>
    </xf>
    <xf numFmtId="0" fontId="18" fillId="0" borderId="27" xfId="1" applyFont="1" applyBorder="1" applyAlignment="1" applyProtection="1">
      <alignment vertical="center"/>
      <protection locked="0"/>
    </xf>
    <xf numFmtId="0" fontId="18" fillId="0" borderId="28" xfId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center"/>
    </xf>
    <xf numFmtId="0" fontId="12" fillId="0" borderId="30" xfId="0" applyFont="1" applyBorder="1"/>
    <xf numFmtId="0" fontId="12" fillId="0" borderId="9" xfId="0" applyFont="1" applyBorder="1"/>
    <xf numFmtId="0" fontId="12" fillId="0" borderId="10" xfId="0" applyFont="1" applyBorder="1"/>
    <xf numFmtId="0" fontId="1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8" fillId="0" borderId="1" xfId="1" applyFont="1" applyAlignment="1" applyProtection="1">
      <alignment horizontal="center" vertical="center"/>
      <protection locked="0"/>
    </xf>
    <xf numFmtId="0" fontId="1" fillId="0" borderId="1" xfId="1" applyFont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AB4"/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tabSelected="1" zoomScaleNormal="100" workbookViewId="0">
      <selection activeCell="P46" sqref="P46"/>
    </sheetView>
  </sheetViews>
  <sheetFormatPr baseColWidth="10" defaultColWidth="9.1640625" defaultRowHeight="13"/>
  <cols>
    <col min="1" max="1" width="10.1640625" style="42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6.3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103" t="s">
        <v>37</v>
      </c>
      <c r="C1" s="104"/>
      <c r="D1" s="104"/>
      <c r="E1" s="104"/>
      <c r="F1" s="104"/>
      <c r="G1" s="105"/>
      <c r="H1" s="105"/>
      <c r="I1" s="105"/>
      <c r="J1" s="105"/>
      <c r="K1" s="105"/>
      <c r="L1" s="105"/>
      <c r="M1" s="105"/>
      <c r="N1" s="106"/>
      <c r="O1" s="9"/>
    </row>
    <row r="2" spans="1:15" ht="20" customHeight="1">
      <c r="A2" s="53"/>
      <c r="B2" s="107" t="s">
        <v>23</v>
      </c>
      <c r="C2" s="108"/>
      <c r="D2" s="108"/>
      <c r="E2" s="108"/>
      <c r="F2" s="109"/>
      <c r="G2" s="95" t="s">
        <v>38</v>
      </c>
      <c r="H2" s="96"/>
      <c r="I2" s="97"/>
      <c r="J2" s="98"/>
      <c r="K2" s="98"/>
      <c r="L2" s="98"/>
      <c r="M2" s="98"/>
      <c r="N2" s="99"/>
      <c r="O2" s="33"/>
    </row>
    <row r="3" spans="1:15" ht="16">
      <c r="A3" s="113" t="s">
        <v>0</v>
      </c>
      <c r="B3" s="1" t="s">
        <v>8</v>
      </c>
      <c r="C3" s="2" t="s">
        <v>9</v>
      </c>
      <c r="D3" s="3" t="s">
        <v>10</v>
      </c>
      <c r="E3" s="2" t="s">
        <v>11</v>
      </c>
      <c r="F3" s="4" t="s">
        <v>12</v>
      </c>
      <c r="G3" s="2" t="s">
        <v>1</v>
      </c>
      <c r="H3" s="2" t="s">
        <v>13</v>
      </c>
      <c r="I3" s="2"/>
      <c r="J3" s="5" t="s">
        <v>14</v>
      </c>
      <c r="K3" s="5"/>
      <c r="L3" s="2"/>
      <c r="M3" s="5" t="s">
        <v>15</v>
      </c>
      <c r="N3" s="6"/>
      <c r="O3" s="7"/>
    </row>
    <row r="4" spans="1:15" ht="16">
      <c r="A4" s="114"/>
      <c r="B4" s="46" t="s">
        <v>16</v>
      </c>
      <c r="C4" s="47" t="s">
        <v>17</v>
      </c>
      <c r="D4" s="48" t="s">
        <v>18</v>
      </c>
      <c r="E4" s="47" t="s">
        <v>19</v>
      </c>
      <c r="F4" s="49" t="s">
        <v>20</v>
      </c>
      <c r="G4" s="47"/>
      <c r="H4" s="47"/>
      <c r="I4" s="50">
        <v>1</v>
      </c>
      <c r="J4" s="51">
        <v>2</v>
      </c>
      <c r="K4" s="52">
        <v>3</v>
      </c>
      <c r="L4" s="50">
        <v>1</v>
      </c>
      <c r="M4" s="51">
        <v>2</v>
      </c>
      <c r="N4" s="52">
        <v>3</v>
      </c>
      <c r="O4" s="8"/>
    </row>
    <row r="5" spans="1:15" s="55" customFormat="1" ht="20" customHeight="1">
      <c r="A5" s="54"/>
      <c r="B5" s="110"/>
      <c r="C5" s="110"/>
      <c r="D5" s="110"/>
      <c r="E5" s="110"/>
      <c r="F5" s="110"/>
      <c r="G5" s="111" t="s">
        <v>39</v>
      </c>
      <c r="H5" s="111"/>
      <c r="I5" s="111">
        <v>4</v>
      </c>
      <c r="J5" s="111"/>
      <c r="K5" s="111"/>
      <c r="L5" s="111"/>
      <c r="M5" s="111"/>
      <c r="N5" s="112"/>
    </row>
    <row r="6" spans="1:15" s="55" customFormat="1" ht="20" customHeight="1">
      <c r="A6" s="56">
        <v>2010004</v>
      </c>
      <c r="B6" s="57"/>
      <c r="C6" s="58"/>
      <c r="D6" s="59" t="s">
        <v>35</v>
      </c>
      <c r="E6" s="60">
        <v>40263</v>
      </c>
      <c r="F6" s="61"/>
      <c r="G6" s="62" t="s">
        <v>62</v>
      </c>
      <c r="H6" s="62" t="s">
        <v>2</v>
      </c>
      <c r="I6" s="63"/>
      <c r="J6" s="64"/>
      <c r="K6" s="65"/>
      <c r="L6" s="63"/>
      <c r="M6" s="64"/>
      <c r="N6" s="65"/>
    </row>
    <row r="7" spans="1:15" ht="20" customHeight="1">
      <c r="A7" s="43">
        <v>1995001</v>
      </c>
      <c r="B7" s="20"/>
      <c r="C7" s="11"/>
      <c r="D7" s="12" t="s">
        <v>34</v>
      </c>
      <c r="E7" s="13">
        <v>34953</v>
      </c>
      <c r="F7" s="21"/>
      <c r="G7" s="15" t="s">
        <v>41</v>
      </c>
      <c r="H7" s="16" t="s">
        <v>21</v>
      </c>
      <c r="I7" s="17"/>
      <c r="J7" s="18"/>
      <c r="K7" s="19"/>
      <c r="L7" s="17"/>
      <c r="M7" s="18"/>
      <c r="N7" s="19"/>
      <c r="O7" s="66"/>
    </row>
    <row r="8" spans="1:15" s="55" customFormat="1" ht="20" customHeight="1">
      <c r="A8" s="43">
        <v>1992005</v>
      </c>
      <c r="B8" s="67"/>
      <c r="C8" s="11"/>
      <c r="D8" s="12" t="s">
        <v>32</v>
      </c>
      <c r="E8" s="13">
        <v>33918</v>
      </c>
      <c r="F8" s="14"/>
      <c r="G8" s="16" t="s">
        <v>42</v>
      </c>
      <c r="H8" s="16" t="s">
        <v>6</v>
      </c>
      <c r="I8" s="17"/>
      <c r="J8" s="18"/>
      <c r="K8" s="19"/>
      <c r="L8" s="17"/>
      <c r="M8" s="18"/>
      <c r="N8" s="19"/>
    </row>
    <row r="9" spans="1:15" s="55" customFormat="1" ht="20" customHeight="1">
      <c r="A9" s="43">
        <v>2008031</v>
      </c>
      <c r="B9" s="67"/>
      <c r="C9" s="11"/>
      <c r="D9" s="12" t="s">
        <v>44</v>
      </c>
      <c r="E9" s="13">
        <v>39619</v>
      </c>
      <c r="F9" s="14"/>
      <c r="G9" s="68" t="s">
        <v>43</v>
      </c>
      <c r="H9" s="16" t="s">
        <v>7</v>
      </c>
      <c r="I9" s="17"/>
      <c r="J9" s="18"/>
      <c r="K9" s="19"/>
      <c r="L9" s="17"/>
      <c r="M9" s="18"/>
      <c r="N9" s="19"/>
    </row>
    <row r="10" spans="1:15" s="55" customFormat="1" ht="20" customHeight="1">
      <c r="A10" s="54"/>
      <c r="B10" s="67"/>
      <c r="C10" s="11"/>
      <c r="D10" s="12"/>
      <c r="E10" s="13"/>
      <c r="F10" s="14"/>
      <c r="G10" s="68"/>
      <c r="H10" s="16"/>
      <c r="I10" s="111">
        <v>5</v>
      </c>
      <c r="J10" s="111"/>
      <c r="K10" s="111"/>
      <c r="L10" s="111"/>
      <c r="M10" s="111"/>
      <c r="N10" s="112"/>
    </row>
    <row r="11" spans="1:15" s="55" customFormat="1" ht="20" customHeight="1">
      <c r="A11" s="54">
        <v>2000010</v>
      </c>
      <c r="B11" s="10"/>
      <c r="C11" s="11"/>
      <c r="D11" s="12" t="s">
        <v>34</v>
      </c>
      <c r="E11" s="13">
        <v>36748</v>
      </c>
      <c r="F11" s="14"/>
      <c r="G11" s="15" t="s">
        <v>46</v>
      </c>
      <c r="H11" s="16" t="s">
        <v>2</v>
      </c>
      <c r="I11" s="17"/>
      <c r="J11" s="18"/>
      <c r="K11" s="19"/>
      <c r="L11" s="17"/>
      <c r="M11" s="18"/>
      <c r="N11" s="19"/>
    </row>
    <row r="12" spans="1:15" s="55" customFormat="1" ht="20" customHeight="1">
      <c r="A12" s="43">
        <v>2000025</v>
      </c>
      <c r="B12" s="10"/>
      <c r="C12" s="11"/>
      <c r="D12" s="12" t="s">
        <v>34</v>
      </c>
      <c r="E12" s="13">
        <v>36793</v>
      </c>
      <c r="F12" s="14"/>
      <c r="G12" s="15" t="s">
        <v>45</v>
      </c>
      <c r="H12" s="16" t="s">
        <v>4</v>
      </c>
      <c r="I12" s="17"/>
      <c r="J12" s="18"/>
      <c r="K12" s="19"/>
      <c r="L12" s="17"/>
      <c r="M12" s="18"/>
      <c r="N12" s="19"/>
    </row>
    <row r="13" spans="1:15" s="55" customFormat="1" ht="20" customHeight="1">
      <c r="A13" s="43">
        <v>1990032</v>
      </c>
      <c r="B13" s="22"/>
      <c r="C13" s="11"/>
      <c r="D13" s="12" t="s">
        <v>3</v>
      </c>
      <c r="E13" s="13">
        <v>32899</v>
      </c>
      <c r="F13" s="21"/>
      <c r="G13" s="15" t="s">
        <v>63</v>
      </c>
      <c r="H13" s="16" t="s">
        <v>21</v>
      </c>
      <c r="I13" s="17"/>
      <c r="J13" s="18"/>
      <c r="K13" s="19"/>
      <c r="L13" s="17"/>
      <c r="M13" s="18"/>
      <c r="N13" s="19"/>
    </row>
    <row r="14" spans="1:15" s="55" customFormat="1" ht="20" customHeight="1">
      <c r="A14" s="43">
        <v>2006024</v>
      </c>
      <c r="B14" s="22"/>
      <c r="C14" s="11"/>
      <c r="D14" s="12" t="s">
        <v>33</v>
      </c>
      <c r="E14" s="13">
        <v>38859</v>
      </c>
      <c r="F14" s="21"/>
      <c r="G14" s="15" t="s">
        <v>47</v>
      </c>
      <c r="H14" s="16" t="s">
        <v>6</v>
      </c>
      <c r="I14" s="17"/>
      <c r="J14" s="18"/>
      <c r="K14" s="19"/>
      <c r="L14" s="17"/>
      <c r="M14" s="18"/>
      <c r="N14" s="19"/>
    </row>
    <row r="15" spans="1:15" s="55" customFormat="1" ht="20" customHeight="1">
      <c r="A15" s="43">
        <v>1991016</v>
      </c>
      <c r="B15" s="22"/>
      <c r="C15" s="11"/>
      <c r="D15" s="12" t="s">
        <v>34</v>
      </c>
      <c r="E15" s="13">
        <v>33559</v>
      </c>
      <c r="F15" s="21"/>
      <c r="G15" s="15" t="s">
        <v>48</v>
      </c>
      <c r="H15" s="16" t="s">
        <v>7</v>
      </c>
      <c r="I15" s="17"/>
      <c r="J15" s="18"/>
      <c r="K15" s="19"/>
      <c r="L15" s="17"/>
      <c r="M15" s="18"/>
      <c r="N15" s="19"/>
    </row>
    <row r="16" spans="1:15" s="55" customFormat="1" ht="20" customHeight="1">
      <c r="A16" s="43"/>
      <c r="B16" s="22"/>
      <c r="C16" s="11"/>
      <c r="D16" s="12"/>
      <c r="E16" s="13"/>
      <c r="F16" s="21"/>
      <c r="G16" s="15"/>
      <c r="H16" s="16"/>
      <c r="I16" s="111">
        <v>5</v>
      </c>
      <c r="J16" s="111"/>
      <c r="K16" s="111"/>
      <c r="L16" s="111"/>
      <c r="M16" s="111"/>
      <c r="N16" s="112"/>
    </row>
    <row r="17" spans="1:15" s="55" customFormat="1" ht="20" customHeight="1">
      <c r="A17" s="43">
        <v>1999007</v>
      </c>
      <c r="B17" s="22"/>
      <c r="C17" s="11"/>
      <c r="D17" s="12" t="s">
        <v>34</v>
      </c>
      <c r="E17" s="13">
        <v>36505</v>
      </c>
      <c r="F17" s="21"/>
      <c r="G17" s="15" t="s">
        <v>49</v>
      </c>
      <c r="H17" s="16" t="s">
        <v>2</v>
      </c>
      <c r="I17" s="17"/>
      <c r="J17" s="18"/>
      <c r="K17" s="19"/>
      <c r="L17" s="17"/>
      <c r="M17" s="18"/>
      <c r="N17" s="19"/>
    </row>
    <row r="18" spans="1:15" s="55" customFormat="1" ht="20" customHeight="1">
      <c r="A18" s="43">
        <v>2005001</v>
      </c>
      <c r="B18" s="22"/>
      <c r="C18" s="11"/>
      <c r="D18" s="12" t="s">
        <v>33</v>
      </c>
      <c r="E18" s="13">
        <v>38365</v>
      </c>
      <c r="F18" s="21"/>
      <c r="G18" s="15" t="s">
        <v>30</v>
      </c>
      <c r="H18" s="16" t="s">
        <v>4</v>
      </c>
      <c r="I18" s="17"/>
      <c r="J18" s="18"/>
      <c r="K18" s="19"/>
      <c r="L18" s="17"/>
      <c r="M18" s="18"/>
      <c r="N18" s="19"/>
    </row>
    <row r="19" spans="1:15" ht="20" customHeight="1">
      <c r="A19" s="43">
        <v>1994005</v>
      </c>
      <c r="B19" s="20"/>
      <c r="C19" s="11"/>
      <c r="D19" s="12" t="s">
        <v>34</v>
      </c>
      <c r="E19" s="13">
        <v>34601</v>
      </c>
      <c r="F19" s="21"/>
      <c r="G19" s="15" t="s">
        <v>28</v>
      </c>
      <c r="H19" s="16" t="s">
        <v>21</v>
      </c>
      <c r="I19" s="17"/>
      <c r="J19" s="18"/>
      <c r="K19" s="19"/>
      <c r="L19" s="17"/>
      <c r="M19" s="18"/>
      <c r="N19" s="19"/>
      <c r="O19" s="66"/>
    </row>
    <row r="20" spans="1:15" s="55" customFormat="1" ht="20" customHeight="1">
      <c r="A20" s="43">
        <v>2006011</v>
      </c>
      <c r="B20" s="22"/>
      <c r="C20" s="11"/>
      <c r="D20" s="12" t="s">
        <v>33</v>
      </c>
      <c r="E20" s="13">
        <v>38896</v>
      </c>
      <c r="F20" s="21"/>
      <c r="G20" s="15" t="s">
        <v>64</v>
      </c>
      <c r="H20" s="16" t="s">
        <v>6</v>
      </c>
      <c r="I20" s="17"/>
      <c r="J20" s="18"/>
      <c r="K20" s="19"/>
      <c r="L20" s="17"/>
      <c r="M20" s="18"/>
      <c r="N20" s="19"/>
    </row>
    <row r="21" spans="1:15" s="55" customFormat="1" ht="20" customHeight="1">
      <c r="A21" s="43">
        <v>2002007</v>
      </c>
      <c r="B21" s="22"/>
      <c r="C21" s="11"/>
      <c r="D21" s="12" t="s">
        <v>34</v>
      </c>
      <c r="E21" s="13">
        <v>37350</v>
      </c>
      <c r="F21" s="21"/>
      <c r="G21" s="15" t="s">
        <v>50</v>
      </c>
      <c r="H21" s="16" t="s">
        <v>7</v>
      </c>
      <c r="I21" s="17"/>
      <c r="J21" s="18"/>
      <c r="K21" s="19"/>
      <c r="L21" s="17"/>
      <c r="M21" s="18"/>
      <c r="N21" s="19"/>
    </row>
    <row r="22" spans="1:15" s="55" customFormat="1" ht="20" customHeight="1">
      <c r="A22" s="54"/>
      <c r="B22" s="79"/>
      <c r="C22" s="80"/>
      <c r="D22" s="81"/>
      <c r="E22" s="82"/>
      <c r="F22" s="83"/>
      <c r="G22" s="84"/>
      <c r="H22" s="84"/>
      <c r="I22" s="85"/>
      <c r="J22" s="85"/>
      <c r="K22" s="85"/>
      <c r="L22" s="85"/>
      <c r="M22" s="85"/>
      <c r="N22" s="86"/>
    </row>
    <row r="23" spans="1:15" s="55" customFormat="1" ht="20" customHeight="1">
      <c r="A23" s="54"/>
      <c r="B23" s="110"/>
      <c r="C23" s="110"/>
      <c r="D23" s="110"/>
      <c r="E23" s="110"/>
      <c r="F23" s="110"/>
      <c r="G23" s="111" t="s">
        <v>40</v>
      </c>
      <c r="H23" s="111"/>
      <c r="I23" s="111">
        <v>5</v>
      </c>
      <c r="J23" s="111"/>
      <c r="K23" s="111"/>
      <c r="L23" s="111"/>
      <c r="M23" s="111"/>
      <c r="N23" s="112"/>
    </row>
    <row r="24" spans="1:15" ht="20" customHeight="1">
      <c r="A24" s="56">
        <v>1990006</v>
      </c>
      <c r="B24" s="87"/>
      <c r="C24" s="58"/>
      <c r="D24" s="59" t="s">
        <v>32</v>
      </c>
      <c r="E24" s="60">
        <v>33166</v>
      </c>
      <c r="F24" s="88"/>
      <c r="G24" s="89" t="s">
        <v>51</v>
      </c>
      <c r="H24" s="62" t="s">
        <v>2</v>
      </c>
      <c r="I24" s="63"/>
      <c r="J24" s="64"/>
      <c r="K24" s="65"/>
      <c r="L24" s="63"/>
      <c r="M24" s="64"/>
      <c r="N24" s="65"/>
    </row>
    <row r="25" spans="1:15" ht="20" customHeight="1">
      <c r="A25" s="43">
        <v>2009018</v>
      </c>
      <c r="B25" s="20"/>
      <c r="C25" s="11"/>
      <c r="D25" s="12" t="s">
        <v>35</v>
      </c>
      <c r="E25" s="13">
        <v>40152</v>
      </c>
      <c r="F25" s="21"/>
      <c r="G25" s="15" t="s">
        <v>52</v>
      </c>
      <c r="H25" s="16" t="s">
        <v>4</v>
      </c>
      <c r="I25" s="17"/>
      <c r="J25" s="18"/>
      <c r="K25" s="19"/>
      <c r="L25" s="17"/>
      <c r="M25" s="18"/>
      <c r="N25" s="19"/>
    </row>
    <row r="26" spans="1:15" ht="20" customHeight="1">
      <c r="A26" s="43">
        <v>1989003</v>
      </c>
      <c r="B26" s="20"/>
      <c r="C26" s="11"/>
      <c r="D26" s="12" t="s">
        <v>54</v>
      </c>
      <c r="E26" s="13">
        <v>32509</v>
      </c>
      <c r="F26" s="21"/>
      <c r="G26" s="15" t="s">
        <v>53</v>
      </c>
      <c r="H26" s="16" t="s">
        <v>21</v>
      </c>
      <c r="I26" s="17"/>
      <c r="J26" s="18"/>
      <c r="K26" s="19"/>
      <c r="L26" s="17"/>
      <c r="M26" s="18"/>
      <c r="N26" s="19"/>
    </row>
    <row r="27" spans="1:15" ht="20" customHeight="1">
      <c r="A27" s="43">
        <v>1992004</v>
      </c>
      <c r="B27" s="20"/>
      <c r="C27" s="11"/>
      <c r="D27" s="12" t="s">
        <v>32</v>
      </c>
      <c r="E27" s="13">
        <v>33735</v>
      </c>
      <c r="F27" s="21"/>
      <c r="G27" s="15" t="s">
        <v>55</v>
      </c>
      <c r="H27" s="16" t="s">
        <v>6</v>
      </c>
      <c r="I27" s="17"/>
      <c r="J27" s="18"/>
      <c r="K27" s="19"/>
      <c r="L27" s="17"/>
      <c r="M27" s="18"/>
      <c r="N27" s="19"/>
    </row>
    <row r="28" spans="1:15" ht="20" customHeight="1">
      <c r="A28" s="43">
        <v>2009003</v>
      </c>
      <c r="B28" s="20"/>
      <c r="C28" s="11"/>
      <c r="D28" s="12" t="s">
        <v>5</v>
      </c>
      <c r="E28" s="13">
        <v>39927</v>
      </c>
      <c r="F28" s="21"/>
      <c r="G28" s="15" t="s">
        <v>56</v>
      </c>
      <c r="H28" s="16" t="s">
        <v>7</v>
      </c>
      <c r="I28" s="17"/>
      <c r="J28" s="18"/>
      <c r="K28" s="19"/>
      <c r="L28" s="17"/>
      <c r="M28" s="18"/>
      <c r="N28" s="19"/>
    </row>
    <row r="29" spans="1:15" s="55" customFormat="1" ht="20" customHeight="1">
      <c r="A29" s="43"/>
      <c r="B29" s="22"/>
      <c r="C29" s="11"/>
      <c r="D29" s="12"/>
      <c r="E29" s="13"/>
      <c r="F29" s="21"/>
      <c r="G29" s="15"/>
      <c r="H29" s="16"/>
      <c r="I29" s="111">
        <v>5</v>
      </c>
      <c r="J29" s="111"/>
      <c r="K29" s="111"/>
      <c r="L29" s="111"/>
      <c r="M29" s="111"/>
      <c r="N29" s="112"/>
      <c r="O29" s="66"/>
    </row>
    <row r="30" spans="1:15" s="55" customFormat="1" ht="20" customHeight="1">
      <c r="A30" s="43">
        <v>2001014</v>
      </c>
      <c r="B30" s="22"/>
      <c r="C30" s="11"/>
      <c r="D30" s="12" t="s">
        <v>34</v>
      </c>
      <c r="E30" s="13">
        <v>36937</v>
      </c>
      <c r="F30" s="21"/>
      <c r="G30" s="68" t="s">
        <v>65</v>
      </c>
      <c r="H30" s="16" t="s">
        <v>2</v>
      </c>
      <c r="I30" s="17"/>
      <c r="J30" s="18"/>
      <c r="K30" s="19"/>
      <c r="L30" s="17"/>
      <c r="M30" s="18"/>
      <c r="N30" s="19"/>
      <c r="O30" s="66"/>
    </row>
    <row r="31" spans="1:15" s="55" customFormat="1" ht="20" customHeight="1">
      <c r="A31" s="43">
        <v>2001001</v>
      </c>
      <c r="B31" s="22"/>
      <c r="C31" s="11"/>
      <c r="D31" s="12" t="s">
        <v>34</v>
      </c>
      <c r="E31" s="13">
        <v>37160</v>
      </c>
      <c r="F31" s="21"/>
      <c r="G31" s="68" t="s">
        <v>36</v>
      </c>
      <c r="H31" s="16" t="s">
        <v>4</v>
      </c>
      <c r="I31" s="17"/>
      <c r="J31" s="18"/>
      <c r="K31" s="19"/>
      <c r="L31" s="17"/>
      <c r="M31" s="18"/>
      <c r="N31" s="19"/>
      <c r="O31" s="66"/>
    </row>
    <row r="32" spans="1:15" s="55" customFormat="1" ht="20" customHeight="1">
      <c r="A32" s="43">
        <v>1992019</v>
      </c>
      <c r="B32" s="22"/>
      <c r="C32" s="11"/>
      <c r="D32" s="12" t="s">
        <v>34</v>
      </c>
      <c r="E32" s="13">
        <v>33892</v>
      </c>
      <c r="F32" s="21"/>
      <c r="G32" s="68" t="s">
        <v>31</v>
      </c>
      <c r="H32" s="16" t="s">
        <v>21</v>
      </c>
      <c r="I32" s="17"/>
      <c r="J32" s="18"/>
      <c r="K32" s="19"/>
      <c r="L32" s="17"/>
      <c r="M32" s="18"/>
      <c r="N32" s="19"/>
      <c r="O32" s="66"/>
    </row>
    <row r="33" spans="1:16" s="55" customFormat="1" ht="20" customHeight="1">
      <c r="A33" s="43">
        <v>2001004</v>
      </c>
      <c r="B33" s="22"/>
      <c r="C33" s="11"/>
      <c r="D33" s="12" t="s">
        <v>34</v>
      </c>
      <c r="E33" s="13">
        <v>37061</v>
      </c>
      <c r="F33" s="21"/>
      <c r="G33" s="68" t="s">
        <v>57</v>
      </c>
      <c r="H33" s="16" t="s">
        <v>6</v>
      </c>
      <c r="I33" s="17"/>
      <c r="J33" s="18"/>
      <c r="K33" s="19"/>
      <c r="L33" s="17"/>
      <c r="M33" s="18"/>
      <c r="N33" s="19"/>
      <c r="O33" s="66"/>
    </row>
    <row r="34" spans="1:16" s="55" customFormat="1" ht="20" customHeight="1">
      <c r="A34" s="43">
        <v>1993019</v>
      </c>
      <c r="B34" s="22"/>
      <c r="C34" s="11"/>
      <c r="D34" s="12" t="s">
        <v>34</v>
      </c>
      <c r="E34" s="13">
        <v>34330</v>
      </c>
      <c r="F34" s="21"/>
      <c r="G34" s="68" t="s">
        <v>29</v>
      </c>
      <c r="H34" s="16" t="s">
        <v>7</v>
      </c>
      <c r="I34" s="17"/>
      <c r="J34" s="18"/>
      <c r="K34" s="19"/>
      <c r="L34" s="17"/>
      <c r="M34" s="18"/>
      <c r="N34" s="19"/>
      <c r="O34" s="66"/>
    </row>
    <row r="35" spans="1:16" s="55" customFormat="1" ht="20" customHeight="1">
      <c r="A35" s="43"/>
      <c r="B35" s="20"/>
      <c r="C35" s="11"/>
      <c r="D35" s="12"/>
      <c r="E35" s="13"/>
      <c r="F35" s="21"/>
      <c r="G35" s="68"/>
      <c r="H35" s="16"/>
      <c r="I35" s="111">
        <v>5</v>
      </c>
      <c r="J35" s="111"/>
      <c r="K35" s="111"/>
      <c r="L35" s="111"/>
      <c r="M35" s="111"/>
      <c r="N35" s="112"/>
      <c r="O35" s="66"/>
    </row>
    <row r="36" spans="1:16" ht="20" customHeight="1">
      <c r="A36" s="43">
        <v>1994014</v>
      </c>
      <c r="B36" s="20"/>
      <c r="C36" s="11"/>
      <c r="D36" s="12" t="s">
        <v>32</v>
      </c>
      <c r="E36" s="13">
        <v>34413</v>
      </c>
      <c r="F36" s="21"/>
      <c r="G36" s="15" t="s">
        <v>58</v>
      </c>
      <c r="H36" s="16" t="s">
        <v>2</v>
      </c>
      <c r="I36" s="17"/>
      <c r="J36" s="18"/>
      <c r="K36" s="19"/>
      <c r="L36" s="17"/>
      <c r="M36" s="18"/>
      <c r="N36" s="19"/>
    </row>
    <row r="37" spans="1:16" ht="20" customHeight="1">
      <c r="A37" s="43">
        <v>2004001</v>
      </c>
      <c r="B37" s="20"/>
      <c r="C37" s="11"/>
      <c r="D37" s="12" t="s">
        <v>32</v>
      </c>
      <c r="E37" s="13">
        <v>38084</v>
      </c>
      <c r="F37" s="21"/>
      <c r="G37" s="15" t="s">
        <v>59</v>
      </c>
      <c r="H37" s="16" t="s">
        <v>4</v>
      </c>
      <c r="I37" s="17"/>
      <c r="J37" s="18"/>
      <c r="K37" s="19"/>
      <c r="L37" s="17"/>
      <c r="M37" s="18"/>
      <c r="N37" s="19"/>
    </row>
    <row r="38" spans="1:16" s="55" customFormat="1" ht="20" customHeight="1">
      <c r="A38" s="43">
        <v>1999002</v>
      </c>
      <c r="B38" s="22"/>
      <c r="C38" s="11"/>
      <c r="D38" s="12" t="s">
        <v>32</v>
      </c>
      <c r="E38" s="13">
        <v>36401</v>
      </c>
      <c r="F38" s="21"/>
      <c r="G38" s="15" t="s">
        <v>27</v>
      </c>
      <c r="H38" s="16" t="s">
        <v>21</v>
      </c>
      <c r="I38" s="134"/>
      <c r="J38" s="135"/>
      <c r="K38" s="135"/>
      <c r="L38" s="135"/>
      <c r="M38" s="135"/>
      <c r="N38" s="136"/>
    </row>
    <row r="39" spans="1:16" s="55" customFormat="1" ht="20" customHeight="1">
      <c r="A39" s="69">
        <v>1989005</v>
      </c>
      <c r="B39" s="70"/>
      <c r="C39" s="71"/>
      <c r="D39" s="72" t="s">
        <v>54</v>
      </c>
      <c r="E39" s="73">
        <v>32737</v>
      </c>
      <c r="F39" s="74"/>
      <c r="G39" s="68" t="s">
        <v>60</v>
      </c>
      <c r="H39" s="75" t="s">
        <v>6</v>
      </c>
      <c r="I39" s="90"/>
      <c r="J39" s="91"/>
      <c r="K39" s="91"/>
      <c r="L39" s="91"/>
      <c r="M39" s="91"/>
      <c r="N39" s="92"/>
    </row>
    <row r="40" spans="1:16" ht="20" customHeight="1">
      <c r="A40" s="69">
        <v>2008005</v>
      </c>
      <c r="B40" s="93"/>
      <c r="C40" s="71"/>
      <c r="D40" s="72" t="s">
        <v>5</v>
      </c>
      <c r="E40" s="73">
        <v>39505</v>
      </c>
      <c r="F40" s="74"/>
      <c r="G40" s="68" t="s">
        <v>61</v>
      </c>
      <c r="H40" s="75" t="s">
        <v>7</v>
      </c>
      <c r="I40" s="76"/>
      <c r="J40" s="77"/>
      <c r="K40" s="78"/>
      <c r="L40" s="76"/>
      <c r="M40" s="77"/>
      <c r="N40" s="78"/>
    </row>
    <row r="41" spans="1:16" ht="20" customHeight="1">
      <c r="A41" s="54"/>
      <c r="B41" s="94"/>
      <c r="C41" s="80"/>
      <c r="D41" s="81"/>
      <c r="E41" s="82"/>
      <c r="F41" s="83"/>
      <c r="G41" s="84"/>
      <c r="H41" s="84"/>
      <c r="I41" s="85"/>
      <c r="J41" s="85"/>
      <c r="K41" s="85"/>
      <c r="L41" s="85"/>
      <c r="M41" s="85"/>
      <c r="N41" s="86"/>
      <c r="P41" s="9"/>
    </row>
    <row r="42" spans="1:16" ht="20" customHeight="1">
      <c r="B42" s="118"/>
      <c r="C42" s="119"/>
      <c r="D42" s="119"/>
      <c r="E42" s="119"/>
      <c r="F42" s="120"/>
      <c r="G42" s="121" t="s">
        <v>25</v>
      </c>
      <c r="H42" s="122"/>
      <c r="I42" s="125">
        <f>I5+I23+I35</f>
        <v>14</v>
      </c>
      <c r="J42" s="126"/>
      <c r="K42" s="126"/>
      <c r="L42" s="126"/>
      <c r="M42" s="126"/>
      <c r="N42" s="127"/>
    </row>
    <row r="43" spans="1:16" ht="20" customHeight="1">
      <c r="B43" s="115"/>
      <c r="C43" s="116"/>
      <c r="D43" s="116"/>
      <c r="E43" s="116"/>
      <c r="F43" s="117"/>
      <c r="G43" s="123" t="s">
        <v>26</v>
      </c>
      <c r="H43" s="124"/>
      <c r="I43" s="100">
        <f>I10+I16+I29</f>
        <v>15</v>
      </c>
      <c r="J43" s="101"/>
      <c r="K43" s="101"/>
      <c r="L43" s="101"/>
      <c r="M43" s="101"/>
      <c r="N43" s="102"/>
    </row>
    <row r="44" spans="1:16" ht="20" customHeight="1">
      <c r="B44" s="30"/>
      <c r="C44" s="31"/>
      <c r="D44" s="31"/>
      <c r="E44" s="31"/>
      <c r="F44" s="32"/>
      <c r="G44" s="100" t="s">
        <v>24</v>
      </c>
      <c r="H44" s="102"/>
      <c r="I44" s="100">
        <f>SUM(I42:N43)</f>
        <v>29</v>
      </c>
      <c r="J44" s="101"/>
      <c r="K44" s="101"/>
      <c r="L44" s="101"/>
      <c r="M44" s="101"/>
      <c r="N44" s="102"/>
    </row>
    <row r="45" spans="1:16" ht="20" customHeight="1">
      <c r="B45" s="30"/>
      <c r="C45" s="31"/>
      <c r="D45" s="31"/>
      <c r="E45" s="31"/>
      <c r="F45" s="32"/>
      <c r="G45" s="27"/>
      <c r="H45" s="28"/>
      <c r="I45" s="27"/>
      <c r="K45" s="29"/>
      <c r="L45" s="29"/>
      <c r="M45" s="29"/>
      <c r="N45" s="28"/>
    </row>
    <row r="46" spans="1:16" s="33" customFormat="1" ht="20" customHeight="1">
      <c r="A46" s="44"/>
      <c r="B46" s="128"/>
      <c r="C46" s="129"/>
      <c r="D46" s="129"/>
      <c r="E46" s="129"/>
      <c r="F46" s="130"/>
      <c r="G46" s="131" t="s">
        <v>22</v>
      </c>
      <c r="H46" s="132"/>
      <c r="I46" s="131">
        <v>0</v>
      </c>
      <c r="J46" s="133"/>
      <c r="K46" s="133"/>
      <c r="L46" s="133"/>
      <c r="M46" s="133"/>
      <c r="N46" s="132"/>
    </row>
    <row r="47" spans="1:16" s="33" customFormat="1" ht="20" customHeight="1">
      <c r="A47" s="45"/>
      <c r="B47" s="34"/>
      <c r="C47" s="35"/>
      <c r="D47" s="36"/>
      <c r="E47" s="37"/>
      <c r="F47" s="38"/>
      <c r="G47" s="24"/>
      <c r="H47" s="25"/>
      <c r="I47" s="39"/>
      <c r="J47" s="40"/>
      <c r="K47" s="41"/>
      <c r="L47" s="39"/>
      <c r="M47" s="40"/>
      <c r="N47" s="41"/>
    </row>
    <row r="48" spans="1:16" s="33" customFormat="1" ht="20" customHeight="1">
      <c r="A48" s="45"/>
      <c r="B48" s="23"/>
      <c r="C48" s="35"/>
      <c r="D48" s="36"/>
      <c r="E48" s="37"/>
      <c r="F48" s="38"/>
      <c r="G48" s="24"/>
      <c r="H48" s="25"/>
      <c r="I48" s="39"/>
      <c r="J48" s="40"/>
      <c r="K48" s="41"/>
      <c r="L48" s="39"/>
      <c r="M48" s="40"/>
      <c r="N48" s="41"/>
    </row>
    <row r="49" spans="1:14" s="33" customFormat="1" ht="20" customHeight="1">
      <c r="A49" s="45"/>
      <c r="B49" s="34"/>
      <c r="C49" s="35"/>
      <c r="D49" s="36"/>
      <c r="E49" s="37"/>
      <c r="F49" s="38"/>
      <c r="G49" s="24"/>
      <c r="H49" s="25"/>
      <c r="I49" s="39"/>
      <c r="J49" s="40"/>
      <c r="K49" s="41"/>
      <c r="L49" s="39"/>
      <c r="M49" s="40"/>
      <c r="N49" s="41"/>
    </row>
    <row r="50" spans="1:14" s="26" customFormat="1" ht="20" customHeight="1">
      <c r="A50" s="45"/>
      <c r="B50" s="34"/>
      <c r="C50" s="35"/>
      <c r="D50" s="36"/>
      <c r="E50" s="37"/>
      <c r="F50" s="38"/>
      <c r="G50" s="24"/>
      <c r="H50" s="25"/>
      <c r="I50" s="39"/>
      <c r="J50" s="40"/>
      <c r="K50" s="41"/>
      <c r="L50" s="39"/>
      <c r="M50" s="40"/>
      <c r="N50" s="41"/>
    </row>
  </sheetData>
  <dataConsolidate/>
  <mergeCells count="25">
    <mergeCell ref="B46:F46"/>
    <mergeCell ref="G46:H46"/>
    <mergeCell ref="I46:N46"/>
    <mergeCell ref="I44:N44"/>
    <mergeCell ref="G44:H44"/>
    <mergeCell ref="A3:A4"/>
    <mergeCell ref="B43:F43"/>
    <mergeCell ref="B42:F42"/>
    <mergeCell ref="G42:H42"/>
    <mergeCell ref="G43:H43"/>
    <mergeCell ref="I43:N43"/>
    <mergeCell ref="I42:N42"/>
    <mergeCell ref="I10:N10"/>
    <mergeCell ref="I16:N16"/>
    <mergeCell ref="I29:N29"/>
    <mergeCell ref="B1:N1"/>
    <mergeCell ref="B2:F2"/>
    <mergeCell ref="B23:F23"/>
    <mergeCell ref="G23:H23"/>
    <mergeCell ref="I23:N23"/>
    <mergeCell ref="B5:F5"/>
    <mergeCell ref="G5:H5"/>
    <mergeCell ref="I5:N5"/>
    <mergeCell ref="I38:N38"/>
    <mergeCell ref="I35:N35"/>
  </mergeCells>
  <phoneticPr fontId="16" type="noConversion"/>
  <dataValidations count="5">
    <dataValidation type="list" allowBlank="1" showInputMessage="1" showErrorMessage="1" errorTitle="Feil_i_vektklasse" error="Feil verdi i vektklasse" sqref="B47:B50 B19 B7 B24:B41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9:D10 D5 D47:D50 D14:D19 D41 D22:D23" xr:uid="{00000000-0002-0000-01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5 B47:B50 B7:B41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47:D50 D19:D21 D24:D40 D6:D13" xr:uid="{00000000-0002-0000-0100-000003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B47:B50 B6 B8:B12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5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Puljer</vt:lpstr>
      <vt:lpstr>Puljer!Utskriftsområde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revision/>
  <dcterms:created xsi:type="dcterms:W3CDTF">2012-03-20T07:51:07Z</dcterms:created>
  <dcterms:modified xsi:type="dcterms:W3CDTF">2025-05-21T09:16:48Z</dcterms:modified>
</cp:coreProperties>
</file>