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/Users/emelienilsen/Desktop/"/>
    </mc:Choice>
  </mc:AlternateContent>
  <xr:revisionPtr revIDLastSave="0" documentId="13_ncr:1_{3E27F86D-BC0C-9B4A-BB78-A4C6950A2892}" xr6:coauthVersionLast="47" xr6:coauthVersionMax="47" xr10:uidLastSave="{00000000-0000-0000-0000-000000000000}"/>
  <bookViews>
    <workbookView xWindow="37040" yWindow="620" windowWidth="19580" windowHeight="22740" tabRatio="408" xr2:uid="{00000000-000D-0000-FFFF-FFFF00000000}"/>
  </bookViews>
  <sheets>
    <sheet name="Puljer" sheetId="2" r:id="rId1"/>
  </sheets>
  <definedNames>
    <definedName name="_xlnm.Print_Area" localSheetId="0">Puljer!$A$1:$N$68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2" l="1"/>
  <c r="I56" i="2"/>
  <c r="I58" i="2" l="1"/>
</calcChain>
</file>

<file path=xl/sharedStrings.xml><?xml version="1.0" encoding="utf-8"?>
<sst xmlns="http://schemas.openxmlformats.org/spreadsheetml/2006/main" count="152" uniqueCount="82">
  <si>
    <t>NVF-ID</t>
  </si>
  <si>
    <t>Navn</t>
  </si>
  <si>
    <t>Hitra VK</t>
  </si>
  <si>
    <t>JK</t>
  </si>
  <si>
    <t>Kine Krøs</t>
  </si>
  <si>
    <t>Tambarskjelvar IL</t>
  </si>
  <si>
    <t>Vekt-</t>
  </si>
  <si>
    <t>Kropps-</t>
  </si>
  <si>
    <t>Kate-</t>
  </si>
  <si>
    <t>Fødsels-</t>
  </si>
  <si>
    <t>Start</t>
  </si>
  <si>
    <t>Lag</t>
  </si>
  <si>
    <t>Rykk</t>
  </si>
  <si>
    <t>Støt</t>
  </si>
  <si>
    <t>klasse</t>
  </si>
  <si>
    <t>vekt</t>
  </si>
  <si>
    <t>gori</t>
  </si>
  <si>
    <t>dato</t>
  </si>
  <si>
    <t>nr</t>
  </si>
  <si>
    <t xml:space="preserve"> </t>
  </si>
  <si>
    <t>Spydeberg Atletene</t>
  </si>
  <si>
    <t>Forfall:</t>
  </si>
  <si>
    <t>Stevnestart kl 10:00</t>
  </si>
  <si>
    <t>SUM NM lag</t>
  </si>
  <si>
    <t>SUM NM LAG KVINNER</t>
  </si>
  <si>
    <t>SUM NM LAG MENN</t>
  </si>
  <si>
    <t>Iselin Hatlenes</t>
  </si>
  <si>
    <t>Tine Rognaldsen Pedersen</t>
  </si>
  <si>
    <t>Tinna Henriette Ringsaker</t>
  </si>
  <si>
    <t>Jonas Grønstad</t>
  </si>
  <si>
    <t>Reza Benorouz</t>
  </si>
  <si>
    <t>Rasmus Heggvik Aune</t>
  </si>
  <si>
    <t>Jørgen Kjellevand</t>
  </si>
  <si>
    <t>SK</t>
  </si>
  <si>
    <t>JM</t>
  </si>
  <si>
    <t>SM</t>
  </si>
  <si>
    <t>Remy Heggvik Aune</t>
  </si>
  <si>
    <t>K35</t>
  </si>
  <si>
    <t>Adrian Henneli</t>
  </si>
  <si>
    <t>Lone Kalland</t>
  </si>
  <si>
    <t>Sindre K. Nesheim</t>
  </si>
  <si>
    <t>Caroline Røsbø</t>
  </si>
  <si>
    <t>K40</t>
  </si>
  <si>
    <t>Linda Espenes</t>
  </si>
  <si>
    <t>Melissa Schanche</t>
  </si>
  <si>
    <t>Kim Alexander Kvernø</t>
  </si>
  <si>
    <t>Julius Ellertsson</t>
  </si>
  <si>
    <t>Daryll John-Charles</t>
  </si>
  <si>
    <t>Aksel Lykkebø Svorstøl</t>
  </si>
  <si>
    <t>Alvolai Myrvang Røyseth</t>
  </si>
  <si>
    <t>Startliste NM lag 2025</t>
  </si>
  <si>
    <t>Innveiing kl 08:00 - 09:00 i Spydeberghallen</t>
  </si>
  <si>
    <t>Pulje 1 lørdag 06.12</t>
  </si>
  <si>
    <t>Pulje 2 lørdag 06.12</t>
  </si>
  <si>
    <t>Pulje 3 lørdag 06.12</t>
  </si>
  <si>
    <t>Pulje 4 lørdag 06.12</t>
  </si>
  <si>
    <t xml:space="preserve">AK Bjørgvin </t>
  </si>
  <si>
    <t>Linn Christina Larssen</t>
  </si>
  <si>
    <t>Larvik AK</t>
  </si>
  <si>
    <t>Emine Tefre Grønnevik</t>
  </si>
  <si>
    <t>UK</t>
  </si>
  <si>
    <t>Lilly Småland</t>
  </si>
  <si>
    <t>Heidrun S. Sigurdardottir</t>
  </si>
  <si>
    <t xml:space="preserve">Trine Endestad Hellevang </t>
  </si>
  <si>
    <t>Veslemøy Kollstad</t>
  </si>
  <si>
    <t>Ina-Kristin Aasvang</t>
  </si>
  <si>
    <t xml:space="preserve">Mathilde Loy Enger </t>
  </si>
  <si>
    <t>Karoline Aadne</t>
  </si>
  <si>
    <t>Sarah Hovden Øvsthus</t>
  </si>
  <si>
    <t>Rebekka Tao Jacobsen</t>
  </si>
  <si>
    <t xml:space="preserve">Marit Årdalsbakke </t>
  </si>
  <si>
    <t>Nikolai K. Aadland</t>
  </si>
  <si>
    <t>UM</t>
  </si>
  <si>
    <t xml:space="preserve">Mikal Akseth </t>
  </si>
  <si>
    <t>Bent André Midtbø</t>
  </si>
  <si>
    <t>Kristen Røyseth</t>
  </si>
  <si>
    <t>Arnes Hrnjic</t>
  </si>
  <si>
    <t>M35</t>
  </si>
  <si>
    <t>Teo Martinus Mork-Tøvik</t>
  </si>
  <si>
    <t xml:space="preserve">Ragnar G. Holme </t>
  </si>
  <si>
    <t>Sindre Rørstadbotnen</t>
  </si>
  <si>
    <t>M40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</si>
</sst>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dd/mm/yy;@"/>
  </numFmts>
  <fonts count="18">
    <font>
      <sz val="10"/>
      <color rgb="FF000000"/>
      <name val="Arial"/>
    </font>
    <font>
      <b/>
      <sz val="14"/>
      <color rgb="FFFF0000"/>
      <name val="Times New Roman"/>
      <family val="1"/>
    </font>
    <font>
      <sz val="10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sz val="10"/>
      <name val="MS Sans Serif"/>
      <family val="2"/>
    </font>
    <font>
      <b/>
      <i/>
      <sz val="12"/>
      <color indexed="18"/>
      <name val="Arial"/>
      <family val="2"/>
    </font>
    <font>
      <b/>
      <i/>
      <sz val="12"/>
      <color indexed="10"/>
      <name val="Arial"/>
      <family val="2"/>
    </font>
    <font>
      <b/>
      <sz val="11"/>
      <color indexed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color rgb="FF000000"/>
      <name val="Arial"/>
      <family val="2"/>
    </font>
    <font>
      <sz val="10"/>
      <name val="Arial"/>
      <family val="2"/>
    </font>
    <font>
      <b/>
      <sz val="20"/>
      <color theme="1"/>
      <name val="Times New Roman"/>
      <family val="1"/>
    </font>
    <font>
      <b/>
      <sz val="14"/>
      <name val="Times New Roman"/>
      <family val="1"/>
    </font>
    <font>
      <sz val="10"/>
      <color rgb="FFFF0000"/>
      <name val="Arial"/>
      <family val="2"/>
    </font>
    <font>
      <sz val="8"/>
      <name val="Arial"/>
      <family val="2"/>
    </font>
    <font>
      <b/>
      <sz val="14"/>
      <color rgb="FF000AB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/>
      <right/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thin">
        <color auto="1"/>
      </left>
      <right style="hair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hair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rgb="FF000000"/>
      </top>
      <bottom style="hair">
        <color auto="1"/>
      </bottom>
      <diagonal/>
    </border>
    <border>
      <left/>
      <right/>
      <top style="thin">
        <color rgb="FF000000"/>
      </top>
      <bottom style="hair">
        <color auto="1"/>
      </bottom>
      <diagonal/>
    </border>
    <border>
      <left/>
      <right style="thin">
        <color auto="1"/>
      </right>
      <top style="thin">
        <color rgb="FF000000"/>
      </top>
      <bottom style="hair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5" fillId="0" borderId="1"/>
  </cellStyleXfs>
  <cellXfs count="118">
    <xf numFmtId="0" fontId="0" fillId="0" borderId="0" xfId="0"/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164" fontId="2" fillId="0" borderId="3" xfId="1" applyNumberFormat="1" applyFont="1" applyBorder="1" applyAlignment="1">
      <alignment horizontal="center"/>
    </xf>
    <xf numFmtId="2" fontId="2" fillId="0" borderId="2" xfId="1" applyNumberFormat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165" fontId="6" fillId="0" borderId="1" xfId="1" applyNumberFormat="1" applyFont="1" applyAlignment="1">
      <alignment horizontal="left"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164" fontId="2" fillId="0" borderId="7" xfId="1" applyNumberFormat="1" applyFont="1" applyBorder="1" applyAlignment="1">
      <alignment horizontal="center"/>
    </xf>
    <xf numFmtId="2" fontId="2" fillId="0" borderId="6" xfId="1" applyNumberFormat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165" fontId="7" fillId="0" borderId="1" xfId="1" applyNumberFormat="1" applyFont="1" applyAlignment="1">
      <alignment horizontal="left" vertical="center"/>
    </xf>
    <xf numFmtId="0" fontId="11" fillId="0" borderId="0" xfId="0" applyFont="1"/>
    <xf numFmtId="0" fontId="0" fillId="0" borderId="1" xfId="0" applyBorder="1"/>
    <xf numFmtId="49" fontId="9" fillId="0" borderId="24" xfId="0" quotePrefix="1" applyNumberFormat="1" applyFont="1" applyBorder="1" applyAlignment="1" applyProtection="1">
      <alignment horizontal="right" vertical="center"/>
      <protection locked="0"/>
    </xf>
    <xf numFmtId="2" fontId="9" fillId="0" borderId="25" xfId="0" applyNumberFormat="1" applyFont="1" applyBorder="1" applyAlignment="1" applyProtection="1">
      <alignment horizontal="right" vertical="center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166" fontId="9" fillId="0" borderId="25" xfId="0" applyNumberFormat="1" applyFont="1" applyBorder="1" applyAlignment="1" applyProtection="1">
      <alignment horizontal="center" vertical="center"/>
      <protection locked="0"/>
    </xf>
    <xf numFmtId="1" fontId="9" fillId="0" borderId="24" xfId="0" applyNumberFormat="1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left" vertical="center"/>
      <protection locked="0"/>
    </xf>
    <xf numFmtId="0" fontId="9" fillId="0" borderId="25" xfId="0" applyFont="1" applyBorder="1" applyAlignment="1" applyProtection="1">
      <alignment horizontal="left" vertical="center"/>
      <protection locked="0"/>
    </xf>
    <xf numFmtId="0" fontId="10" fillId="0" borderId="26" xfId="1" applyFont="1" applyBorder="1" applyAlignment="1" applyProtection="1">
      <alignment horizontal="center" vertical="center"/>
      <protection locked="0"/>
    </xf>
    <xf numFmtId="0" fontId="10" fillId="0" borderId="27" xfId="1" applyFont="1" applyBorder="1" applyAlignment="1" applyProtection="1">
      <alignment horizontal="center" vertical="center"/>
      <protection locked="0"/>
    </xf>
    <xf numFmtId="0" fontId="10" fillId="0" borderId="28" xfId="1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right" vertical="center"/>
      <protection locked="0"/>
    </xf>
    <xf numFmtId="1" fontId="9" fillId="0" borderId="25" xfId="0" applyNumberFormat="1" applyFont="1" applyBorder="1" applyAlignment="1" applyProtection="1">
      <alignment horizontal="center" vertical="center"/>
      <protection locked="0"/>
    </xf>
    <xf numFmtId="0" fontId="9" fillId="0" borderId="24" xfId="0" quotePrefix="1" applyFont="1" applyBorder="1" applyAlignment="1" applyProtection="1">
      <alignment horizontal="right" vertical="center"/>
      <protection locked="0"/>
    </xf>
    <xf numFmtId="2" fontId="9" fillId="0" borderId="24" xfId="0" applyNumberFormat="1" applyFont="1" applyBorder="1" applyAlignment="1" applyProtection="1">
      <alignment horizontal="right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166" fontId="9" fillId="0" borderId="24" xfId="0" applyNumberFormat="1" applyFont="1" applyBorder="1" applyAlignment="1" applyProtection="1">
      <alignment horizontal="center" vertical="center"/>
      <protection locked="0"/>
    </xf>
    <xf numFmtId="0" fontId="10" fillId="0" borderId="17" xfId="1" applyFont="1" applyBorder="1" applyAlignment="1" applyProtection="1">
      <alignment horizontal="center" vertical="center"/>
      <protection locked="0"/>
    </xf>
    <xf numFmtId="0" fontId="10" fillId="0" borderId="30" xfId="1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right" vertical="center"/>
      <protection locked="0"/>
    </xf>
    <xf numFmtId="2" fontId="4" fillId="0" borderId="24" xfId="0" applyNumberFormat="1" applyFont="1" applyBorder="1" applyAlignment="1" applyProtection="1">
      <alignment horizontal="right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166" fontId="4" fillId="0" borderId="24" xfId="0" applyNumberFormat="1" applyFont="1" applyBorder="1" applyAlignment="1" applyProtection="1">
      <alignment horizontal="center" vertical="center"/>
      <protection locked="0"/>
    </xf>
    <xf numFmtId="1" fontId="4" fillId="0" borderId="24" xfId="0" applyNumberFormat="1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left" vertical="center"/>
      <protection locked="0"/>
    </xf>
    <xf numFmtId="0" fontId="4" fillId="0" borderId="25" xfId="0" applyFont="1" applyBorder="1" applyAlignment="1" applyProtection="1">
      <alignment horizontal="left" vertical="center"/>
      <protection locked="0"/>
    </xf>
    <xf numFmtId="49" fontId="9" fillId="0" borderId="24" xfId="0" applyNumberFormat="1" applyFont="1" applyBorder="1" applyAlignment="1" applyProtection="1">
      <alignment horizontal="right" vertical="center"/>
      <protection locked="0"/>
    </xf>
    <xf numFmtId="0" fontId="15" fillId="0" borderId="1" xfId="0" applyFont="1" applyBorder="1"/>
    <xf numFmtId="0" fontId="14" fillId="0" borderId="11" xfId="1" applyFont="1" applyBorder="1" applyAlignment="1" applyProtection="1">
      <alignment horizontal="center" vertical="center"/>
      <protection locked="0"/>
    </xf>
    <xf numFmtId="0" fontId="14" fillId="0" borderId="13" xfId="1" applyFont="1" applyBorder="1" applyAlignment="1" applyProtection="1">
      <alignment horizontal="center" vertical="center"/>
      <protection locked="0"/>
    </xf>
    <xf numFmtId="0" fontId="14" fillId="0" borderId="12" xfId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 applyProtection="1">
      <alignment horizontal="center" vertical="center"/>
      <protection locked="0"/>
    </xf>
    <xf numFmtId="0" fontId="8" fillId="0" borderId="12" xfId="1" applyFont="1" applyBorder="1" applyAlignment="1" applyProtection="1">
      <alignment horizontal="center" vertical="center"/>
      <protection locked="0"/>
    </xf>
    <xf numFmtId="0" fontId="8" fillId="0" borderId="13" xfId="1" applyFont="1" applyBorder="1" applyAlignment="1" applyProtection="1">
      <alignment horizontal="center" vertical="center"/>
      <protection locked="0"/>
    </xf>
    <xf numFmtId="0" fontId="15" fillId="0" borderId="0" xfId="0" applyFont="1"/>
    <xf numFmtId="0" fontId="4" fillId="0" borderId="24" xfId="0" quotePrefix="1" applyFont="1" applyBorder="1" applyAlignment="1" applyProtection="1">
      <alignment horizontal="right" vertical="center"/>
      <protection locked="0"/>
    </xf>
    <xf numFmtId="2" fontId="4" fillId="0" borderId="25" xfId="0" applyNumberFormat="1" applyFont="1" applyBorder="1" applyAlignment="1" applyProtection="1">
      <alignment horizontal="right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166" fontId="4" fillId="0" borderId="25" xfId="0" applyNumberFormat="1" applyFont="1" applyBorder="1" applyAlignment="1" applyProtection="1">
      <alignment horizontal="center" vertical="center"/>
      <protection locked="0"/>
    </xf>
    <xf numFmtId="1" fontId="4" fillId="0" borderId="25" xfId="0" applyNumberFormat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27" xfId="1" applyFont="1" applyBorder="1" applyAlignment="1" applyProtection="1">
      <alignment horizontal="center" vertical="center"/>
      <protection locked="0"/>
    </xf>
    <xf numFmtId="0" fontId="3" fillId="0" borderId="28" xfId="1" applyFont="1" applyBorder="1" applyAlignment="1" applyProtection="1">
      <alignment horizontal="center" vertical="center"/>
      <protection locked="0"/>
    </xf>
    <xf numFmtId="2" fontId="4" fillId="0" borderId="25" xfId="0" applyNumberFormat="1" applyFont="1" applyBorder="1" applyAlignment="1" applyProtection="1">
      <alignment horizontal="center" vertical="center"/>
      <protection locked="0"/>
    </xf>
    <xf numFmtId="0" fontId="9" fillId="0" borderId="37" xfId="0" applyFont="1" applyBorder="1" applyAlignment="1" applyProtection="1">
      <alignment horizontal="left" vertical="center"/>
      <protection locked="0"/>
    </xf>
    <xf numFmtId="0" fontId="9" fillId="0" borderId="38" xfId="0" applyFont="1" applyBorder="1" applyAlignment="1" applyProtection="1">
      <alignment horizontal="left" vertical="center"/>
      <protection locked="0"/>
    </xf>
    <xf numFmtId="0" fontId="9" fillId="0" borderId="39" xfId="0" applyFont="1" applyBorder="1" applyAlignment="1" applyProtection="1">
      <alignment horizontal="left" vertical="center"/>
      <protection locked="0"/>
    </xf>
    <xf numFmtId="0" fontId="0" fillId="0" borderId="29" xfId="0" applyBorder="1" applyAlignment="1">
      <alignment vertical="center"/>
    </xf>
    <xf numFmtId="0" fontId="0" fillId="0" borderId="25" xfId="0" applyBorder="1" applyAlignment="1">
      <alignment vertical="center"/>
    </xf>
    <xf numFmtId="0" fontId="11" fillId="0" borderId="25" xfId="0" applyFont="1" applyBorder="1" applyAlignment="1">
      <alignment vertical="center"/>
    </xf>
    <xf numFmtId="0" fontId="15" fillId="0" borderId="29" xfId="0" applyFont="1" applyBorder="1" applyAlignment="1">
      <alignment vertical="center"/>
    </xf>
    <xf numFmtId="0" fontId="15" fillId="0" borderId="25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2" borderId="29" xfId="0" applyFill="1" applyBorder="1" applyAlignment="1">
      <alignment vertical="center"/>
    </xf>
    <xf numFmtId="0" fontId="0" fillId="2" borderId="0" xfId="0" applyFill="1"/>
    <xf numFmtId="0" fontId="0" fillId="2" borderId="36" xfId="0" applyFill="1" applyBorder="1" applyAlignment="1">
      <alignment vertical="center"/>
    </xf>
    <xf numFmtId="0" fontId="4" fillId="0" borderId="18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20" xfId="1" applyFont="1" applyBorder="1" applyAlignment="1" applyProtection="1">
      <alignment horizontal="center" vertical="center"/>
      <protection locked="0"/>
    </xf>
    <xf numFmtId="0" fontId="1" fillId="0" borderId="18" xfId="1" applyFont="1" applyBorder="1" applyAlignment="1" applyProtection="1">
      <alignment horizontal="center" vertical="center"/>
      <protection locked="0"/>
    </xf>
    <xf numFmtId="0" fontId="1" fillId="0" borderId="20" xfId="1" applyFont="1" applyBorder="1" applyAlignment="1" applyProtection="1">
      <alignment horizontal="center" vertical="center"/>
      <protection locked="0"/>
    </xf>
    <xf numFmtId="0" fontId="1" fillId="0" borderId="19" xfId="1" applyFont="1" applyBorder="1" applyAlignment="1" applyProtection="1">
      <alignment horizontal="center" vertical="center"/>
      <protection locked="0"/>
    </xf>
    <xf numFmtId="0" fontId="14" fillId="0" borderId="11" xfId="1" applyFont="1" applyBorder="1" applyAlignment="1" applyProtection="1">
      <alignment horizontal="center" vertical="center"/>
      <protection locked="0"/>
    </xf>
    <xf numFmtId="0" fontId="14" fillId="0" borderId="12" xfId="1" applyFont="1" applyBorder="1" applyAlignment="1" applyProtection="1">
      <alignment horizontal="center" vertical="center"/>
      <protection locked="0"/>
    </xf>
    <xf numFmtId="0" fontId="14" fillId="0" borderId="13" xfId="1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29" xfId="1" applyFont="1" applyBorder="1" applyAlignment="1" applyProtection="1">
      <alignment horizontal="center" vertical="center"/>
      <protection locked="0"/>
    </xf>
    <xf numFmtId="0" fontId="8" fillId="0" borderId="1" xfId="1" applyFont="1" applyAlignment="1" applyProtection="1">
      <alignment horizontal="center" vertical="center"/>
      <protection locked="0"/>
    </xf>
    <xf numFmtId="0" fontId="8" fillId="0" borderId="16" xfId="1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30" xfId="0" applyFont="1" applyBorder="1" applyAlignment="1" applyProtection="1">
      <alignment horizontal="center" vertical="center"/>
      <protection locked="0"/>
    </xf>
    <xf numFmtId="0" fontId="1" fillId="0" borderId="29" xfId="1" applyFont="1" applyBorder="1" applyAlignment="1" applyProtection="1">
      <alignment horizontal="center" vertical="center"/>
      <protection locked="0"/>
    </xf>
    <xf numFmtId="0" fontId="1" fillId="0" borderId="1" xfId="1" applyFont="1" applyAlignment="1" applyProtection="1">
      <alignment horizontal="center" vertical="center"/>
      <protection locked="0"/>
    </xf>
    <xf numFmtId="0" fontId="1" fillId="0" borderId="16" xfId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 applyProtection="1">
      <alignment horizontal="center" vertical="center"/>
      <protection locked="0"/>
    </xf>
    <xf numFmtId="0" fontId="8" fillId="0" borderId="12" xfId="1" applyFont="1" applyBorder="1" applyAlignment="1" applyProtection="1">
      <alignment horizontal="center" vertical="center"/>
      <protection locked="0"/>
    </xf>
    <xf numFmtId="0" fontId="8" fillId="0" borderId="13" xfId="1" applyFont="1" applyBorder="1" applyAlignment="1" applyProtection="1">
      <alignment horizontal="center" vertical="center"/>
      <protection locked="0"/>
    </xf>
    <xf numFmtId="0" fontId="8" fillId="0" borderId="21" xfId="1" applyFont="1" applyBorder="1" applyAlignment="1" applyProtection="1">
      <alignment horizontal="center" vertical="center"/>
      <protection locked="0"/>
    </xf>
    <xf numFmtId="0" fontId="8" fillId="0" borderId="22" xfId="1" applyFont="1" applyBorder="1" applyAlignment="1" applyProtection="1">
      <alignment horizontal="center" vertical="center"/>
      <protection locked="0"/>
    </xf>
    <xf numFmtId="0" fontId="8" fillId="0" borderId="23" xfId="1" applyFont="1" applyBorder="1" applyAlignment="1" applyProtection="1">
      <alignment horizontal="center" vertical="center"/>
      <protection locked="0"/>
    </xf>
    <xf numFmtId="0" fontId="1" fillId="0" borderId="21" xfId="1" applyFont="1" applyBorder="1" applyAlignment="1" applyProtection="1">
      <alignment horizontal="center" vertical="center"/>
      <protection locked="0"/>
    </xf>
    <xf numFmtId="0" fontId="1" fillId="0" borderId="23" xfId="1" applyFont="1" applyBorder="1" applyAlignment="1" applyProtection="1">
      <alignment horizontal="center" vertical="center"/>
      <protection locked="0"/>
    </xf>
    <xf numFmtId="0" fontId="17" fillId="0" borderId="11" xfId="1" applyFont="1" applyBorder="1" applyAlignment="1" applyProtection="1">
      <alignment horizontal="center" vertical="center"/>
      <protection locked="0"/>
    </xf>
    <xf numFmtId="0" fontId="17" fillId="0" borderId="13" xfId="1" applyFont="1" applyBorder="1" applyAlignment="1" applyProtection="1">
      <alignment horizontal="center" vertical="center"/>
      <protection locked="0"/>
    </xf>
    <xf numFmtId="0" fontId="13" fillId="2" borderId="34" xfId="0" applyFont="1" applyFill="1" applyBorder="1" applyAlignment="1">
      <alignment horizontal="center"/>
    </xf>
    <xf numFmtId="0" fontId="12" fillId="2" borderId="35" xfId="0" applyFont="1" applyFill="1" applyBorder="1"/>
    <xf numFmtId="0" fontId="12" fillId="2" borderId="14" xfId="0" applyFont="1" applyFill="1" applyBorder="1"/>
    <xf numFmtId="0" fontId="12" fillId="2" borderId="15" xfId="0" applyFont="1" applyFill="1" applyBorder="1"/>
    <xf numFmtId="0" fontId="1" fillId="2" borderId="40" xfId="0" applyFont="1" applyFill="1" applyBorder="1" applyAlignment="1">
      <alignment horizontal="center" vertical="center"/>
    </xf>
    <xf numFmtId="0" fontId="12" fillId="2" borderId="41" xfId="0" applyFont="1" applyFill="1" applyBorder="1" applyAlignment="1">
      <alignment horizontal="center"/>
    </xf>
    <xf numFmtId="0" fontId="12" fillId="2" borderId="42" xfId="0" applyFont="1" applyFill="1" applyBorder="1" applyAlignment="1">
      <alignment horizontal="center"/>
    </xf>
    <xf numFmtId="0" fontId="1" fillId="2" borderId="32" xfId="1" applyFont="1" applyFill="1" applyBorder="1" applyAlignment="1" applyProtection="1">
      <alignment horizontal="center" vertical="center"/>
      <protection locked="0"/>
    </xf>
    <xf numFmtId="0" fontId="1" fillId="2" borderId="33" xfId="1" applyFont="1" applyFill="1" applyBorder="1" applyAlignment="1" applyProtection="1">
      <alignment horizontal="center" vertical="center"/>
      <protection locked="0"/>
    </xf>
    <xf numFmtId="0" fontId="14" fillId="2" borderId="31" xfId="1" applyFont="1" applyFill="1" applyBorder="1" applyAlignment="1" applyProtection="1">
      <alignment horizontal="center" vertical="center"/>
      <protection locked="0"/>
    </xf>
    <xf numFmtId="0" fontId="14" fillId="2" borderId="32" xfId="1" applyFont="1" applyFill="1" applyBorder="1" applyAlignment="1" applyProtection="1">
      <alignment horizontal="center" vertical="center"/>
      <protection locked="0"/>
    </xf>
    <xf numFmtId="0" fontId="14" fillId="2" borderId="33" xfId="1" applyFont="1" applyFill="1" applyBorder="1" applyAlignment="1" applyProtection="1">
      <alignment horizontal="center" vertical="center"/>
      <protection locked="0"/>
    </xf>
    <xf numFmtId="0" fontId="8" fillId="0" borderId="18" xfId="1" applyFont="1" applyBorder="1" applyAlignment="1" applyProtection="1">
      <alignment horizontal="center" vertical="center"/>
      <protection locked="0"/>
    </xf>
    <xf numFmtId="0" fontId="8" fillId="0" borderId="19" xfId="1" applyFont="1" applyBorder="1" applyAlignment="1" applyProtection="1">
      <alignment horizontal="center" vertical="center"/>
      <protection locked="0"/>
    </xf>
    <xf numFmtId="0" fontId="8" fillId="0" borderId="20" xfId="1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_Sheet2" xfId="1" xr:uid="{00000000-0005-0000-0000-000001000000}"/>
  </cellStyles>
  <dxfs count="0"/>
  <tableStyles count="0" defaultTableStyle="TableStyleMedium2" defaultPivotStyle="PivotStyleLight16"/>
  <colors>
    <mruColors>
      <color rgb="FF000AB4"/>
      <color rgb="FF0009C0"/>
      <color rgb="FFA0126B"/>
      <color rgb="FFA017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3"/>
  <sheetViews>
    <sheetView tabSelected="1" topLeftCell="A22" zoomScale="110" zoomScaleNormal="110" workbookViewId="0">
      <selection activeCell="J12" sqref="J12"/>
    </sheetView>
  </sheetViews>
  <sheetFormatPr baseColWidth="10" defaultColWidth="9.1640625" defaultRowHeight="13"/>
  <cols>
    <col min="1" max="1" width="10.1640625" style="64" customWidth="1"/>
    <col min="2" max="2" width="6.33203125" customWidth="1"/>
    <col min="3" max="3" width="8.6640625" customWidth="1"/>
    <col min="4" max="4" width="6.33203125" customWidth="1"/>
    <col min="5" max="5" width="10.5" customWidth="1"/>
    <col min="6" max="6" width="3.83203125" customWidth="1"/>
    <col min="7" max="7" width="26.33203125" customWidth="1"/>
    <col min="8" max="8" width="20.5" customWidth="1"/>
    <col min="9" max="11" width="7.1640625" customWidth="1"/>
    <col min="12" max="12" width="8.6640625" customWidth="1"/>
    <col min="13" max="14" width="7.1640625" customWidth="1"/>
  </cols>
  <sheetData>
    <row r="1" spans="1:15" s="72" customFormat="1" ht="25">
      <c r="A1" s="71"/>
      <c r="B1" s="103" t="s">
        <v>50</v>
      </c>
      <c r="C1" s="104"/>
      <c r="D1" s="104"/>
      <c r="E1" s="104"/>
      <c r="F1" s="104"/>
      <c r="G1" s="105"/>
      <c r="H1" s="105"/>
      <c r="I1" s="105"/>
      <c r="J1" s="105"/>
      <c r="K1" s="105"/>
      <c r="L1" s="105"/>
      <c r="M1" s="105"/>
      <c r="N1" s="106"/>
    </row>
    <row r="2" spans="1:15" s="72" customFormat="1" ht="20" customHeight="1">
      <c r="A2" s="73"/>
      <c r="B2" s="107" t="s">
        <v>22</v>
      </c>
      <c r="C2" s="108"/>
      <c r="D2" s="108"/>
      <c r="E2" s="108"/>
      <c r="F2" s="109"/>
      <c r="G2" s="110" t="s">
        <v>51</v>
      </c>
      <c r="H2" s="111"/>
      <c r="I2" s="112"/>
      <c r="J2" s="113"/>
      <c r="K2" s="113"/>
      <c r="L2" s="113"/>
      <c r="M2" s="113"/>
      <c r="N2" s="114"/>
    </row>
    <row r="3" spans="1:15" ht="16">
      <c r="A3" s="83" t="s">
        <v>0</v>
      </c>
      <c r="B3" s="1" t="s">
        <v>6</v>
      </c>
      <c r="C3" s="2" t="s">
        <v>7</v>
      </c>
      <c r="D3" s="3" t="s">
        <v>8</v>
      </c>
      <c r="E3" s="2" t="s">
        <v>9</v>
      </c>
      <c r="F3" s="4" t="s">
        <v>10</v>
      </c>
      <c r="G3" s="2" t="s">
        <v>1</v>
      </c>
      <c r="H3" s="2" t="s">
        <v>11</v>
      </c>
      <c r="I3" s="2"/>
      <c r="J3" s="5" t="s">
        <v>12</v>
      </c>
      <c r="K3" s="5"/>
      <c r="L3" s="2"/>
      <c r="M3" s="5" t="s">
        <v>13</v>
      </c>
      <c r="N3" s="6"/>
      <c r="O3" s="7"/>
    </row>
    <row r="4" spans="1:15" ht="16">
      <c r="A4" s="84"/>
      <c r="B4" s="8" t="s">
        <v>14</v>
      </c>
      <c r="C4" s="9" t="s">
        <v>15</v>
      </c>
      <c r="D4" s="10" t="s">
        <v>16</v>
      </c>
      <c r="E4" s="9" t="s">
        <v>17</v>
      </c>
      <c r="F4" s="11" t="s">
        <v>18</v>
      </c>
      <c r="G4" s="9"/>
      <c r="H4" s="9"/>
      <c r="I4" s="12">
        <v>1</v>
      </c>
      <c r="J4" s="13">
        <v>2</v>
      </c>
      <c r="K4" s="14">
        <v>3</v>
      </c>
      <c r="L4" s="12">
        <v>1</v>
      </c>
      <c r="M4" s="13">
        <v>2</v>
      </c>
      <c r="N4" s="14">
        <v>3</v>
      </c>
      <c r="O4" s="15"/>
    </row>
    <row r="5" spans="1:15" s="17" customFormat="1" ht="20" customHeight="1">
      <c r="A5" s="64"/>
      <c r="B5" s="115"/>
      <c r="C5" s="116"/>
      <c r="D5" s="116"/>
      <c r="E5" s="116"/>
      <c r="F5" s="117"/>
      <c r="G5" s="77" t="s">
        <v>52</v>
      </c>
      <c r="H5" s="78"/>
      <c r="I5" s="77">
        <v>12</v>
      </c>
      <c r="J5" s="79"/>
      <c r="K5" s="79"/>
      <c r="L5" s="79"/>
      <c r="M5" s="79"/>
      <c r="N5" s="78"/>
    </row>
    <row r="6" spans="1:15" s="17" customFormat="1" ht="20" customHeight="1">
      <c r="A6" s="69">
        <v>1992011</v>
      </c>
      <c r="B6" s="28"/>
      <c r="C6" s="19"/>
      <c r="D6" s="20" t="s">
        <v>33</v>
      </c>
      <c r="E6" s="21">
        <v>33707</v>
      </c>
      <c r="F6" s="29"/>
      <c r="G6" s="62" t="s">
        <v>41</v>
      </c>
      <c r="H6" s="24" t="s">
        <v>56</v>
      </c>
      <c r="I6" s="25"/>
      <c r="J6" s="26"/>
      <c r="K6" s="27"/>
      <c r="L6" s="25"/>
      <c r="M6" s="26"/>
      <c r="N6" s="27"/>
    </row>
    <row r="7" spans="1:15" s="17" customFormat="1" ht="20" customHeight="1">
      <c r="A7" s="69">
        <v>2005007</v>
      </c>
      <c r="B7" s="43"/>
      <c r="C7" s="19"/>
      <c r="D7" s="20" t="s">
        <v>3</v>
      </c>
      <c r="E7" s="21">
        <v>38581</v>
      </c>
      <c r="F7" s="22"/>
      <c r="G7" s="61" t="s">
        <v>57</v>
      </c>
      <c r="H7" s="24" t="s">
        <v>58</v>
      </c>
      <c r="I7" s="25"/>
      <c r="J7" s="26"/>
      <c r="K7" s="27"/>
      <c r="L7" s="25"/>
      <c r="M7" s="26"/>
      <c r="N7" s="27"/>
    </row>
    <row r="8" spans="1:15" s="17" customFormat="1" ht="20" customHeight="1">
      <c r="A8" s="69">
        <v>1989003</v>
      </c>
      <c r="B8" s="43"/>
      <c r="C8" s="19"/>
      <c r="D8" s="20" t="s">
        <v>37</v>
      </c>
      <c r="E8" s="21">
        <v>32509</v>
      </c>
      <c r="F8" s="22"/>
      <c r="G8" s="24" t="s">
        <v>44</v>
      </c>
      <c r="H8" s="24" t="s">
        <v>20</v>
      </c>
      <c r="I8" s="25"/>
      <c r="J8" s="26"/>
      <c r="K8" s="27"/>
      <c r="L8" s="25"/>
      <c r="M8" s="26"/>
      <c r="N8" s="27"/>
    </row>
    <row r="9" spans="1:15" s="17" customFormat="1" ht="20" customHeight="1">
      <c r="A9" s="69">
        <v>2009027</v>
      </c>
      <c r="B9" s="30"/>
      <c r="C9" s="19"/>
      <c r="D9" s="20" t="s">
        <v>60</v>
      </c>
      <c r="E9" s="21">
        <v>39944</v>
      </c>
      <c r="F9" s="29"/>
      <c r="G9" s="23" t="s">
        <v>59</v>
      </c>
      <c r="H9" s="24" t="s">
        <v>5</v>
      </c>
      <c r="I9" s="25"/>
      <c r="J9" s="26"/>
      <c r="K9" s="27"/>
      <c r="L9" s="25"/>
      <c r="M9" s="26"/>
      <c r="N9" s="27"/>
    </row>
    <row r="10" spans="1:15" s="17" customFormat="1" ht="20" customHeight="1">
      <c r="A10" s="70"/>
      <c r="B10" s="43"/>
      <c r="C10" s="19"/>
      <c r="D10" s="20"/>
      <c r="E10" s="21"/>
      <c r="F10" s="22"/>
      <c r="G10" s="62"/>
      <c r="H10" s="24"/>
      <c r="I10" s="25"/>
      <c r="J10" s="26"/>
      <c r="K10" s="27"/>
      <c r="L10" s="25"/>
      <c r="M10" s="26"/>
      <c r="N10" s="27"/>
    </row>
    <row r="11" spans="1:15" s="17" customFormat="1" ht="20" customHeight="1">
      <c r="A11" s="69">
        <v>2000024</v>
      </c>
      <c r="B11" s="18"/>
      <c r="C11" s="19"/>
      <c r="D11" s="20" t="s">
        <v>33</v>
      </c>
      <c r="E11" s="21">
        <v>36614</v>
      </c>
      <c r="F11" s="22"/>
      <c r="G11" s="23" t="s">
        <v>61</v>
      </c>
      <c r="H11" s="24" t="s">
        <v>56</v>
      </c>
      <c r="I11" s="25"/>
      <c r="J11" s="26"/>
      <c r="K11" s="27"/>
      <c r="L11" s="25"/>
      <c r="M11" s="26"/>
      <c r="N11" s="27"/>
    </row>
    <row r="12" spans="1:15" ht="20" customHeight="1">
      <c r="A12" s="65">
        <v>1981012</v>
      </c>
      <c r="B12" s="28"/>
      <c r="C12" s="19"/>
      <c r="D12" s="20" t="s">
        <v>42</v>
      </c>
      <c r="E12" s="21">
        <v>29937</v>
      </c>
      <c r="F12" s="29"/>
      <c r="G12" s="23" t="s">
        <v>62</v>
      </c>
      <c r="H12" s="24" t="s">
        <v>58</v>
      </c>
      <c r="I12" s="25"/>
      <c r="J12" s="26"/>
      <c r="K12" s="27"/>
      <c r="L12" s="25"/>
      <c r="M12" s="26"/>
      <c r="N12" s="27"/>
    </row>
    <row r="13" spans="1:15" s="17" customFormat="1" ht="20" customHeight="1">
      <c r="A13" s="69">
        <v>1987001</v>
      </c>
      <c r="B13" s="30"/>
      <c r="C13" s="19"/>
      <c r="D13" s="20" t="s">
        <v>37</v>
      </c>
      <c r="E13" s="21">
        <v>32020</v>
      </c>
      <c r="F13" s="29"/>
      <c r="G13" s="23" t="s">
        <v>4</v>
      </c>
      <c r="H13" s="24" t="s">
        <v>20</v>
      </c>
      <c r="I13" s="25"/>
      <c r="J13" s="26"/>
      <c r="K13" s="27"/>
      <c r="L13" s="25"/>
      <c r="M13" s="26"/>
      <c r="N13" s="27"/>
    </row>
    <row r="14" spans="1:15" s="17" customFormat="1" ht="20" customHeight="1">
      <c r="A14" s="69">
        <v>2005006</v>
      </c>
      <c r="B14" s="30"/>
      <c r="C14" s="19"/>
      <c r="D14" s="20" t="s">
        <v>3</v>
      </c>
      <c r="E14" s="21">
        <v>38610</v>
      </c>
      <c r="F14" s="29"/>
      <c r="G14" s="23" t="s">
        <v>63</v>
      </c>
      <c r="H14" s="24" t="s">
        <v>5</v>
      </c>
      <c r="I14" s="25"/>
      <c r="J14" s="26"/>
      <c r="K14" s="27"/>
      <c r="L14" s="25"/>
      <c r="M14" s="26"/>
      <c r="N14" s="27"/>
    </row>
    <row r="15" spans="1:15" s="17" customFormat="1" ht="20" customHeight="1">
      <c r="A15" s="69"/>
      <c r="B15" s="30"/>
      <c r="C15" s="19"/>
      <c r="D15" s="20"/>
      <c r="E15" s="21"/>
      <c r="F15" s="29"/>
      <c r="G15" s="23"/>
      <c r="H15" s="24"/>
      <c r="I15" s="25"/>
      <c r="J15" s="26"/>
      <c r="K15" s="27"/>
      <c r="L15" s="25"/>
      <c r="M15" s="26"/>
      <c r="N15" s="27"/>
    </row>
    <row r="16" spans="1:15" s="17" customFormat="1" ht="20" customHeight="1">
      <c r="A16" s="69">
        <v>1990006</v>
      </c>
      <c r="B16" s="30"/>
      <c r="C16" s="19"/>
      <c r="D16" s="20" t="s">
        <v>37</v>
      </c>
      <c r="E16" s="21">
        <v>33166</v>
      </c>
      <c r="F16" s="29"/>
      <c r="G16" s="23" t="s">
        <v>26</v>
      </c>
      <c r="H16" s="24" t="s">
        <v>56</v>
      </c>
      <c r="I16" s="25"/>
      <c r="J16" s="26"/>
      <c r="K16" s="27"/>
      <c r="L16" s="25"/>
      <c r="M16" s="26"/>
      <c r="N16" s="27"/>
    </row>
    <row r="17" spans="1:14" s="17" customFormat="1" ht="20" customHeight="1">
      <c r="A17" s="70">
        <v>1997006</v>
      </c>
      <c r="B17" s="18"/>
      <c r="C17" s="19"/>
      <c r="D17" s="20" t="s">
        <v>33</v>
      </c>
      <c r="E17" s="21">
        <v>35595</v>
      </c>
      <c r="F17" s="22"/>
      <c r="G17" s="23" t="s">
        <v>64</v>
      </c>
      <c r="H17" s="24" t="s">
        <v>58</v>
      </c>
      <c r="I17" s="25"/>
      <c r="J17" s="26"/>
      <c r="K17" s="27"/>
      <c r="L17" s="25"/>
      <c r="M17" s="26"/>
      <c r="N17" s="27"/>
    </row>
    <row r="18" spans="1:14" s="17" customFormat="1" ht="20" customHeight="1">
      <c r="A18" s="69">
        <v>1995001</v>
      </c>
      <c r="B18" s="30"/>
      <c r="C18" s="19"/>
      <c r="D18" s="20" t="s">
        <v>33</v>
      </c>
      <c r="E18" s="21">
        <v>34953</v>
      </c>
      <c r="F18" s="29"/>
      <c r="G18" s="23" t="s">
        <v>65</v>
      </c>
      <c r="H18" s="24" t="s">
        <v>20</v>
      </c>
      <c r="I18" s="25"/>
      <c r="J18" s="26"/>
      <c r="K18" s="27"/>
      <c r="L18" s="25"/>
      <c r="M18" s="26"/>
      <c r="N18" s="27"/>
    </row>
    <row r="19" spans="1:14" ht="20" customHeight="1">
      <c r="A19" s="65">
        <v>1992005</v>
      </c>
      <c r="B19" s="28"/>
      <c r="C19" s="19"/>
      <c r="D19" s="20" t="s">
        <v>33</v>
      </c>
      <c r="E19" s="21">
        <v>33918</v>
      </c>
      <c r="F19" s="29"/>
      <c r="G19" s="23" t="s">
        <v>39</v>
      </c>
      <c r="H19" s="24" t="s">
        <v>5</v>
      </c>
      <c r="I19" s="25"/>
      <c r="J19" s="26"/>
      <c r="K19" s="27"/>
      <c r="L19" s="25"/>
      <c r="M19" s="26"/>
      <c r="N19" s="27"/>
    </row>
    <row r="20" spans="1:14" s="17" customFormat="1" ht="20" customHeight="1">
      <c r="A20" s="64"/>
      <c r="B20" s="85"/>
      <c r="C20" s="86"/>
      <c r="D20" s="86"/>
      <c r="E20" s="86"/>
      <c r="F20" s="87"/>
      <c r="G20" s="77" t="s">
        <v>53</v>
      </c>
      <c r="H20" s="78"/>
      <c r="I20" s="90">
        <v>8</v>
      </c>
      <c r="J20" s="91"/>
      <c r="K20" s="91"/>
      <c r="L20" s="91"/>
      <c r="M20" s="91"/>
      <c r="N20" s="92"/>
    </row>
    <row r="21" spans="1:14" ht="20" customHeight="1">
      <c r="A21" s="65">
        <v>2005013</v>
      </c>
      <c r="B21" s="28"/>
      <c r="C21" s="19"/>
      <c r="D21" s="20" t="s">
        <v>3</v>
      </c>
      <c r="E21" s="21">
        <v>38534</v>
      </c>
      <c r="F21" s="29"/>
      <c r="G21" s="63" t="s">
        <v>66</v>
      </c>
      <c r="H21" s="24" t="s">
        <v>56</v>
      </c>
      <c r="I21" s="25"/>
      <c r="J21" s="26"/>
      <c r="K21" s="27"/>
      <c r="L21" s="25"/>
      <c r="M21" s="26"/>
      <c r="N21" s="27"/>
    </row>
    <row r="22" spans="1:14" ht="20" customHeight="1">
      <c r="A22" s="65">
        <v>1999012</v>
      </c>
      <c r="B22" s="28"/>
      <c r="C22" s="19"/>
      <c r="D22" s="20" t="s">
        <v>33</v>
      </c>
      <c r="E22" s="21">
        <v>36277</v>
      </c>
      <c r="F22" s="29"/>
      <c r="G22" s="23" t="s">
        <v>67</v>
      </c>
      <c r="H22" s="24" t="s">
        <v>58</v>
      </c>
      <c r="I22" s="25"/>
      <c r="J22" s="26"/>
      <c r="K22" s="27"/>
      <c r="L22" s="25"/>
      <c r="M22" s="26"/>
      <c r="N22" s="27"/>
    </row>
    <row r="23" spans="1:14" ht="20" customHeight="1">
      <c r="A23" s="65">
        <v>1983014</v>
      </c>
      <c r="B23" s="28"/>
      <c r="C23" s="19"/>
      <c r="D23" s="20" t="s">
        <v>81</v>
      </c>
      <c r="E23" s="21">
        <v>30609</v>
      </c>
      <c r="F23" s="29"/>
      <c r="G23" s="23" t="s">
        <v>43</v>
      </c>
      <c r="H23" s="24" t="s">
        <v>20</v>
      </c>
      <c r="I23" s="25"/>
      <c r="J23" s="26"/>
      <c r="K23" s="27"/>
      <c r="L23" s="25"/>
      <c r="M23" s="26"/>
      <c r="N23" s="27"/>
    </row>
    <row r="24" spans="1:14" ht="20" customHeight="1">
      <c r="A24" s="65">
        <v>2004009</v>
      </c>
      <c r="B24" s="28"/>
      <c r="C24" s="19"/>
      <c r="D24" s="20" t="s">
        <v>33</v>
      </c>
      <c r="E24" s="21">
        <v>38060</v>
      </c>
      <c r="F24" s="29"/>
      <c r="G24" s="23" t="s">
        <v>27</v>
      </c>
      <c r="H24" s="24" t="s">
        <v>5</v>
      </c>
      <c r="I24" s="25"/>
      <c r="J24" s="26"/>
      <c r="K24" s="27"/>
      <c r="L24" s="25"/>
      <c r="M24" s="26"/>
      <c r="N24" s="27"/>
    </row>
    <row r="25" spans="1:14" ht="20" customHeight="1">
      <c r="A25" s="65"/>
      <c r="B25" s="28"/>
      <c r="C25" s="19"/>
      <c r="D25" s="20"/>
      <c r="E25" s="21"/>
      <c r="F25" s="29"/>
      <c r="G25" s="23"/>
      <c r="H25" s="24"/>
      <c r="I25" s="25"/>
      <c r="J25" s="26"/>
      <c r="K25" s="27"/>
      <c r="L25" s="25"/>
      <c r="M25" s="26"/>
      <c r="N25" s="27"/>
    </row>
    <row r="26" spans="1:14" ht="20" customHeight="1">
      <c r="A26" s="65">
        <v>1994014</v>
      </c>
      <c r="B26" s="28"/>
      <c r="C26" s="19"/>
      <c r="D26" s="20" t="s">
        <v>33</v>
      </c>
      <c r="E26" s="21">
        <v>34413</v>
      </c>
      <c r="F26" s="29"/>
      <c r="G26" s="23" t="s">
        <v>68</v>
      </c>
      <c r="H26" s="24" t="s">
        <v>56</v>
      </c>
      <c r="I26" s="25"/>
      <c r="J26" s="26"/>
      <c r="K26" s="27"/>
      <c r="L26" s="25"/>
      <c r="M26" s="26"/>
      <c r="N26" s="27"/>
    </row>
    <row r="27" spans="1:14" s="17" customFormat="1" ht="20" customHeight="1">
      <c r="A27" s="65">
        <v>1996005</v>
      </c>
      <c r="B27" s="28"/>
      <c r="C27" s="19"/>
      <c r="D27" s="20" t="s">
        <v>33</v>
      </c>
      <c r="E27" s="21">
        <v>35320</v>
      </c>
      <c r="F27" s="29"/>
      <c r="G27" s="63" t="s">
        <v>69</v>
      </c>
      <c r="H27" s="24" t="s">
        <v>58</v>
      </c>
      <c r="I27" s="25"/>
      <c r="J27" s="26"/>
      <c r="K27" s="27"/>
      <c r="L27" s="25"/>
      <c r="M27" s="26"/>
      <c r="N27" s="27"/>
    </row>
    <row r="28" spans="1:14" ht="20" customHeight="1">
      <c r="A28" s="65">
        <v>1999002</v>
      </c>
      <c r="B28" s="28"/>
      <c r="C28" s="19"/>
      <c r="D28" s="20" t="s">
        <v>33</v>
      </c>
      <c r="E28" s="21">
        <v>36401</v>
      </c>
      <c r="F28" s="29"/>
      <c r="G28" s="23" t="s">
        <v>28</v>
      </c>
      <c r="H28" s="24" t="s">
        <v>20</v>
      </c>
      <c r="I28" s="25"/>
      <c r="J28" s="26"/>
      <c r="K28" s="27"/>
      <c r="L28" s="25"/>
      <c r="M28" s="26"/>
      <c r="N28" s="27"/>
    </row>
    <row r="29" spans="1:14" s="17" customFormat="1" ht="20" customHeight="1">
      <c r="A29" s="69">
        <v>1992004</v>
      </c>
      <c r="B29" s="43"/>
      <c r="C29" s="19"/>
      <c r="D29" s="20" t="s">
        <v>33</v>
      </c>
      <c r="E29" s="21">
        <v>33735</v>
      </c>
      <c r="F29" s="22"/>
      <c r="G29" s="62" t="s">
        <v>70</v>
      </c>
      <c r="H29" s="24" t="s">
        <v>5</v>
      </c>
      <c r="I29" s="25"/>
      <c r="J29" s="26"/>
      <c r="K29" s="27"/>
      <c r="L29" s="25"/>
      <c r="M29" s="26"/>
      <c r="N29" s="27"/>
    </row>
    <row r="30" spans="1:14" ht="20" customHeight="1">
      <c r="B30" s="85"/>
      <c r="C30" s="86"/>
      <c r="D30" s="86"/>
      <c r="E30" s="86"/>
      <c r="F30" s="87"/>
      <c r="G30" s="88" t="s">
        <v>54</v>
      </c>
      <c r="H30" s="89"/>
      <c r="I30" s="90">
        <v>8</v>
      </c>
      <c r="J30" s="91"/>
      <c r="K30" s="91"/>
      <c r="L30" s="91"/>
      <c r="M30" s="91"/>
      <c r="N30" s="92"/>
    </row>
    <row r="31" spans="1:14" ht="20" customHeight="1">
      <c r="A31" s="65"/>
      <c r="B31" s="30"/>
      <c r="C31" s="19"/>
      <c r="D31" s="20"/>
      <c r="E31" s="21"/>
      <c r="F31" s="29"/>
      <c r="G31" s="23"/>
      <c r="H31" s="24"/>
      <c r="I31" s="25"/>
      <c r="J31" s="26"/>
      <c r="K31" s="27"/>
      <c r="L31" s="25"/>
      <c r="M31" s="26"/>
      <c r="N31" s="27"/>
    </row>
    <row r="32" spans="1:14" ht="20" customHeight="1">
      <c r="A32" s="65">
        <v>2008009</v>
      </c>
      <c r="B32" s="30"/>
      <c r="C32" s="19"/>
      <c r="D32" s="20" t="s">
        <v>72</v>
      </c>
      <c r="E32" s="21">
        <v>39760</v>
      </c>
      <c r="F32" s="29"/>
      <c r="G32" s="23" t="s">
        <v>71</v>
      </c>
      <c r="H32" s="24" t="s">
        <v>56</v>
      </c>
      <c r="I32" s="25"/>
      <c r="J32" s="26"/>
      <c r="K32" s="27"/>
      <c r="L32" s="25"/>
      <c r="M32" s="26"/>
      <c r="N32" s="27"/>
    </row>
    <row r="33" spans="1:16" ht="20" customHeight="1">
      <c r="A33" s="65">
        <v>2001002</v>
      </c>
      <c r="B33" s="30"/>
      <c r="C33" s="19"/>
      <c r="D33" s="20" t="s">
        <v>35</v>
      </c>
      <c r="E33" s="21">
        <v>37217</v>
      </c>
      <c r="F33" s="29"/>
      <c r="G33" s="23" t="s">
        <v>73</v>
      </c>
      <c r="H33" s="24" t="s">
        <v>2</v>
      </c>
      <c r="I33" s="25"/>
      <c r="J33" s="26"/>
      <c r="K33" s="27"/>
      <c r="L33" s="25"/>
      <c r="M33" s="26"/>
      <c r="N33" s="27"/>
    </row>
    <row r="34" spans="1:16" ht="20" customHeight="1">
      <c r="A34" s="65">
        <v>1994005</v>
      </c>
      <c r="B34" s="28"/>
      <c r="C34" s="19"/>
      <c r="D34" s="20" t="s">
        <v>35</v>
      </c>
      <c r="E34" s="21">
        <v>34601</v>
      </c>
      <c r="F34" s="29"/>
      <c r="G34" s="23" t="s">
        <v>30</v>
      </c>
      <c r="H34" s="24" t="s">
        <v>20</v>
      </c>
      <c r="I34" s="25"/>
      <c r="J34" s="26"/>
      <c r="K34" s="27"/>
      <c r="L34" s="25"/>
      <c r="M34" s="26"/>
      <c r="N34" s="27"/>
    </row>
    <row r="35" spans="1:16" ht="20" customHeight="1">
      <c r="A35" s="65">
        <v>2006008</v>
      </c>
      <c r="B35" s="30"/>
      <c r="C35" s="19"/>
      <c r="D35" s="20" t="s">
        <v>34</v>
      </c>
      <c r="E35" s="21">
        <v>38922</v>
      </c>
      <c r="F35" s="29"/>
      <c r="G35" s="23" t="s">
        <v>48</v>
      </c>
      <c r="H35" s="24" t="s">
        <v>5</v>
      </c>
      <c r="I35" s="25"/>
      <c r="J35" s="26"/>
      <c r="K35" s="27"/>
      <c r="L35" s="25"/>
      <c r="M35" s="26"/>
      <c r="N35" s="27"/>
    </row>
    <row r="36" spans="1:16" ht="20" customHeight="1">
      <c r="A36" s="65"/>
      <c r="B36" s="43"/>
      <c r="C36" s="19"/>
      <c r="D36" s="20"/>
      <c r="E36" s="21"/>
      <c r="F36" s="22"/>
      <c r="G36" s="23"/>
      <c r="H36" s="24"/>
      <c r="I36" s="25"/>
      <c r="J36" s="26"/>
      <c r="K36" s="27"/>
      <c r="L36" s="25"/>
      <c r="M36" s="26"/>
      <c r="N36" s="27"/>
    </row>
    <row r="37" spans="1:16" ht="20" customHeight="1">
      <c r="A37" s="65">
        <v>2000010</v>
      </c>
      <c r="B37" s="43"/>
      <c r="C37" s="19"/>
      <c r="D37" s="20" t="s">
        <v>35</v>
      </c>
      <c r="E37" s="21">
        <v>36748</v>
      </c>
      <c r="F37" s="29"/>
      <c r="G37" s="23" t="s">
        <v>74</v>
      </c>
      <c r="H37" s="24" t="s">
        <v>56</v>
      </c>
      <c r="I37" s="25"/>
      <c r="J37" s="26"/>
      <c r="K37" s="27"/>
      <c r="L37" s="25"/>
      <c r="M37" s="26"/>
      <c r="N37" s="27"/>
    </row>
    <row r="38" spans="1:16" ht="20" customHeight="1">
      <c r="A38" s="65">
        <v>2000025</v>
      </c>
      <c r="B38" s="30"/>
      <c r="C38" s="19"/>
      <c r="D38" s="20" t="s">
        <v>35</v>
      </c>
      <c r="E38" s="21">
        <v>36793</v>
      </c>
      <c r="F38" s="29"/>
      <c r="G38" s="23" t="s">
        <v>45</v>
      </c>
      <c r="H38" s="24" t="s">
        <v>2</v>
      </c>
      <c r="I38" s="25"/>
      <c r="J38" s="26"/>
      <c r="K38" s="27"/>
      <c r="L38" s="25"/>
      <c r="M38" s="26"/>
      <c r="N38" s="27"/>
    </row>
    <row r="39" spans="1:16" ht="20" customHeight="1">
      <c r="A39" s="65">
        <v>1996004</v>
      </c>
      <c r="B39" s="43"/>
      <c r="C39" s="19"/>
      <c r="D39" s="20" t="s">
        <v>35</v>
      </c>
      <c r="E39" s="21">
        <v>35283</v>
      </c>
      <c r="F39" s="22"/>
      <c r="G39" s="23" t="s">
        <v>29</v>
      </c>
      <c r="H39" s="24" t="s">
        <v>20</v>
      </c>
      <c r="I39" s="25"/>
      <c r="J39" s="26"/>
      <c r="K39" s="27"/>
      <c r="L39" s="25"/>
      <c r="M39" s="26"/>
      <c r="N39" s="27"/>
    </row>
    <row r="40" spans="1:16" ht="20" customHeight="1">
      <c r="A40" s="65">
        <v>2004013</v>
      </c>
      <c r="B40" s="28"/>
      <c r="C40" s="19"/>
      <c r="D40" s="20" t="s">
        <v>35</v>
      </c>
      <c r="E40" s="21">
        <v>38067</v>
      </c>
      <c r="F40" s="29"/>
      <c r="G40" s="63" t="s">
        <v>75</v>
      </c>
      <c r="H40" s="24" t="s">
        <v>5</v>
      </c>
      <c r="I40" s="25"/>
      <c r="J40" s="26"/>
      <c r="K40" s="27"/>
      <c r="L40" s="25"/>
      <c r="M40" s="26"/>
      <c r="N40" s="27"/>
    </row>
    <row r="41" spans="1:16" ht="20" customHeight="1">
      <c r="B41" s="85"/>
      <c r="C41" s="86"/>
      <c r="D41" s="86"/>
      <c r="E41" s="86"/>
      <c r="F41" s="87"/>
      <c r="G41" s="88" t="s">
        <v>55</v>
      </c>
      <c r="H41" s="89"/>
      <c r="I41" s="90">
        <v>12</v>
      </c>
      <c r="J41" s="91"/>
      <c r="K41" s="91"/>
      <c r="L41" s="91"/>
      <c r="M41" s="91"/>
      <c r="N41" s="92"/>
    </row>
    <row r="42" spans="1:16" ht="20" customHeight="1">
      <c r="A42" s="65">
        <v>2001012</v>
      </c>
      <c r="B42" s="28"/>
      <c r="C42" s="19"/>
      <c r="D42" s="20" t="s">
        <v>35</v>
      </c>
      <c r="E42" s="21">
        <v>37123</v>
      </c>
      <c r="F42" s="29"/>
      <c r="G42" s="23" t="s">
        <v>76</v>
      </c>
      <c r="H42" s="24" t="s">
        <v>56</v>
      </c>
      <c r="I42" s="25"/>
      <c r="J42" s="26"/>
      <c r="K42" s="27"/>
      <c r="L42" s="25"/>
      <c r="M42" s="26"/>
      <c r="N42" s="27"/>
    </row>
    <row r="43" spans="1:16" ht="20" customHeight="1">
      <c r="A43" s="65">
        <v>2005001</v>
      </c>
      <c r="B43" s="28"/>
      <c r="C43" s="19"/>
      <c r="D43" s="20" t="s">
        <v>35</v>
      </c>
      <c r="E43" s="21">
        <v>38365</v>
      </c>
      <c r="F43" s="29"/>
      <c r="G43" s="23" t="s">
        <v>31</v>
      </c>
      <c r="H43" s="24" t="s">
        <v>2</v>
      </c>
      <c r="I43" s="25"/>
      <c r="J43" s="26"/>
      <c r="K43" s="27"/>
      <c r="L43" s="25"/>
      <c r="M43" s="26"/>
      <c r="N43" s="27"/>
      <c r="P43" s="16" t="s">
        <v>19</v>
      </c>
    </row>
    <row r="44" spans="1:16" ht="20" customHeight="1">
      <c r="A44" s="65">
        <v>1990032</v>
      </c>
      <c r="B44" s="28"/>
      <c r="C44" s="19"/>
      <c r="D44" s="20" t="s">
        <v>77</v>
      </c>
      <c r="E44" s="21">
        <v>32899</v>
      </c>
      <c r="F44" s="29"/>
      <c r="G44" s="23" t="s">
        <v>47</v>
      </c>
      <c r="H44" s="24" t="s">
        <v>20</v>
      </c>
      <c r="I44" s="25"/>
      <c r="J44" s="26"/>
      <c r="K44" s="27"/>
      <c r="L44" s="25"/>
      <c r="M44" s="26"/>
      <c r="N44" s="27"/>
      <c r="P44" s="16" t="s">
        <v>19</v>
      </c>
    </row>
    <row r="45" spans="1:16" ht="20" customHeight="1">
      <c r="A45" s="66">
        <v>2006011</v>
      </c>
      <c r="B45" s="28"/>
      <c r="C45" s="19"/>
      <c r="D45" s="20" t="s">
        <v>34</v>
      </c>
      <c r="E45" s="21">
        <v>38896</v>
      </c>
      <c r="F45" s="29"/>
      <c r="G45" s="23" t="s">
        <v>49</v>
      </c>
      <c r="H45" s="24" t="s">
        <v>5</v>
      </c>
      <c r="I45" s="25"/>
      <c r="J45" s="26"/>
      <c r="K45" s="27"/>
      <c r="L45" s="25"/>
      <c r="M45" s="26"/>
      <c r="N45" s="27"/>
    </row>
    <row r="46" spans="1:16" ht="20" customHeight="1">
      <c r="A46" s="65"/>
      <c r="B46" s="28"/>
      <c r="C46" s="19"/>
      <c r="D46" s="20"/>
      <c r="E46" s="21"/>
      <c r="F46" s="29"/>
      <c r="G46" s="23"/>
      <c r="H46" s="24"/>
      <c r="I46" s="25"/>
      <c r="J46" s="26"/>
      <c r="K46" s="27"/>
      <c r="L46" s="25"/>
      <c r="M46" s="26"/>
      <c r="N46" s="27"/>
      <c r="P46" s="16"/>
    </row>
    <row r="47" spans="1:16" ht="20" customHeight="1">
      <c r="A47" s="65">
        <v>1999007</v>
      </c>
      <c r="B47" s="28"/>
      <c r="C47" s="19"/>
      <c r="D47" s="20" t="s">
        <v>35</v>
      </c>
      <c r="E47" s="21">
        <v>36505</v>
      </c>
      <c r="F47" s="29"/>
      <c r="G47" s="23" t="s">
        <v>38</v>
      </c>
      <c r="H47" s="24" t="s">
        <v>56</v>
      </c>
      <c r="I47" s="25"/>
      <c r="J47" s="26"/>
      <c r="K47" s="27"/>
      <c r="L47" s="25"/>
      <c r="M47" s="26"/>
      <c r="N47" s="27"/>
      <c r="P47" s="16" t="s">
        <v>19</v>
      </c>
    </row>
    <row r="48" spans="1:16" ht="20" customHeight="1">
      <c r="A48" s="65">
        <v>2007025</v>
      </c>
      <c r="B48" s="28"/>
      <c r="C48" s="19"/>
      <c r="D48" s="20" t="s">
        <v>34</v>
      </c>
      <c r="E48" s="21">
        <v>39160</v>
      </c>
      <c r="F48" s="29"/>
      <c r="G48" s="23" t="s">
        <v>78</v>
      </c>
      <c r="H48" s="24" t="s">
        <v>2</v>
      </c>
      <c r="I48" s="25"/>
      <c r="J48" s="26"/>
      <c r="K48" s="27"/>
      <c r="L48" s="25"/>
      <c r="M48" s="26"/>
      <c r="N48" s="27"/>
      <c r="P48" s="16"/>
    </row>
    <row r="49" spans="1:16" ht="20" customHeight="1">
      <c r="A49" s="65">
        <v>2001013</v>
      </c>
      <c r="B49" s="28"/>
      <c r="C49" s="19"/>
      <c r="D49" s="20" t="s">
        <v>35</v>
      </c>
      <c r="E49" s="21">
        <v>37155</v>
      </c>
      <c r="F49" s="29"/>
      <c r="G49" s="23" t="s">
        <v>46</v>
      </c>
      <c r="H49" s="24" t="s">
        <v>20</v>
      </c>
      <c r="I49" s="25"/>
      <c r="J49" s="26"/>
      <c r="K49" s="27"/>
      <c r="L49" s="25"/>
      <c r="M49" s="26"/>
      <c r="N49" s="27"/>
    </row>
    <row r="50" spans="1:16" ht="20" customHeight="1">
      <c r="A50" s="65">
        <v>2001004</v>
      </c>
      <c r="B50" s="28"/>
      <c r="C50" s="19"/>
      <c r="D50" s="20" t="s">
        <v>35</v>
      </c>
      <c r="E50" s="21">
        <v>37061</v>
      </c>
      <c r="F50" s="29"/>
      <c r="G50" s="63" t="s">
        <v>79</v>
      </c>
      <c r="H50" s="24" t="s">
        <v>5</v>
      </c>
      <c r="I50" s="25"/>
      <c r="J50" s="26"/>
      <c r="K50" s="27"/>
      <c r="L50" s="25"/>
      <c r="M50" s="26"/>
      <c r="N50" s="27"/>
    </row>
    <row r="51" spans="1:16" ht="20" customHeight="1">
      <c r="A51" s="65"/>
      <c r="B51" s="28"/>
      <c r="C51" s="19"/>
      <c r="D51" s="20"/>
      <c r="E51" s="21"/>
      <c r="F51" s="29"/>
      <c r="G51" s="23"/>
      <c r="H51" s="24"/>
      <c r="I51" s="25"/>
      <c r="J51" s="26"/>
      <c r="K51" s="27"/>
      <c r="L51" s="25"/>
      <c r="M51" s="26"/>
      <c r="N51" s="27"/>
    </row>
    <row r="52" spans="1:16" ht="20" customHeight="1">
      <c r="A52" s="65">
        <v>2001014</v>
      </c>
      <c r="B52" s="30"/>
      <c r="C52" s="19"/>
      <c r="D52" s="20" t="s">
        <v>35</v>
      </c>
      <c r="E52" s="21">
        <v>36937</v>
      </c>
      <c r="F52" s="29"/>
      <c r="G52" s="23" t="s">
        <v>40</v>
      </c>
      <c r="H52" s="24" t="s">
        <v>56</v>
      </c>
      <c r="I52" s="25"/>
      <c r="J52" s="26"/>
      <c r="K52" s="27"/>
      <c r="L52" s="25"/>
      <c r="M52" s="26"/>
      <c r="N52" s="27"/>
      <c r="P52" s="16" t="s">
        <v>19</v>
      </c>
    </row>
    <row r="53" spans="1:16" ht="20" customHeight="1">
      <c r="A53" s="66">
        <v>2001001</v>
      </c>
      <c r="B53" s="28"/>
      <c r="C53" s="19"/>
      <c r="D53" s="20" t="s">
        <v>35</v>
      </c>
      <c r="E53" s="21">
        <v>37160</v>
      </c>
      <c r="F53" s="29"/>
      <c r="G53" s="23" t="s">
        <v>36</v>
      </c>
      <c r="H53" s="24" t="s">
        <v>2</v>
      </c>
      <c r="I53" s="25"/>
      <c r="J53" s="26"/>
      <c r="K53" s="27"/>
      <c r="L53" s="25"/>
      <c r="M53" s="26"/>
      <c r="N53" s="27"/>
    </row>
    <row r="54" spans="1:16" ht="20" customHeight="1">
      <c r="A54" s="65">
        <v>1992019</v>
      </c>
      <c r="B54" s="30"/>
      <c r="C54" s="19"/>
      <c r="D54" s="20" t="s">
        <v>35</v>
      </c>
      <c r="E54" s="21">
        <v>33892</v>
      </c>
      <c r="F54" s="29"/>
      <c r="G54" s="23" t="s">
        <v>32</v>
      </c>
      <c r="H54" s="24" t="s">
        <v>20</v>
      </c>
      <c r="I54" s="25"/>
      <c r="J54" s="26"/>
      <c r="K54" s="27"/>
      <c r="L54" s="25"/>
      <c r="M54" s="26"/>
      <c r="N54" s="27"/>
      <c r="P54" s="16" t="s">
        <v>19</v>
      </c>
    </row>
    <row r="55" spans="1:16" ht="20" customHeight="1">
      <c r="A55" s="65">
        <v>1992034</v>
      </c>
      <c r="B55" s="28"/>
      <c r="C55" s="19"/>
      <c r="D55" s="20" t="s">
        <v>35</v>
      </c>
      <c r="E55" s="21">
        <v>33929</v>
      </c>
      <c r="F55" s="29"/>
      <c r="G55" s="23" t="s">
        <v>80</v>
      </c>
      <c r="H55" s="24" t="s">
        <v>5</v>
      </c>
      <c r="I55" s="25"/>
      <c r="J55" s="26"/>
      <c r="K55" s="27"/>
      <c r="L55" s="25"/>
      <c r="M55" s="26"/>
      <c r="N55" s="27"/>
      <c r="P55" s="16" t="s">
        <v>19</v>
      </c>
    </row>
    <row r="56" spans="1:16" ht="20" customHeight="1">
      <c r="B56" s="96"/>
      <c r="C56" s="97"/>
      <c r="D56" s="97"/>
      <c r="E56" s="97"/>
      <c r="F56" s="98"/>
      <c r="G56" s="99" t="s">
        <v>24</v>
      </c>
      <c r="H56" s="100"/>
      <c r="I56" s="80">
        <f>SUM(I5,I20)</f>
        <v>20</v>
      </c>
      <c r="J56" s="81"/>
      <c r="K56" s="81"/>
      <c r="L56" s="81"/>
      <c r="M56" s="81"/>
      <c r="N56" s="82"/>
    </row>
    <row r="57" spans="1:16" ht="20" customHeight="1">
      <c r="B57" s="93"/>
      <c r="C57" s="94"/>
      <c r="D57" s="94"/>
      <c r="E57" s="94"/>
      <c r="F57" s="95"/>
      <c r="G57" s="101" t="s">
        <v>25</v>
      </c>
      <c r="H57" s="102"/>
      <c r="I57" s="80">
        <f>SUM(I30,I41)</f>
        <v>20</v>
      </c>
      <c r="J57" s="81"/>
      <c r="K57" s="81"/>
      <c r="L57" s="81"/>
      <c r="M57" s="81"/>
      <c r="N57" s="82"/>
    </row>
    <row r="58" spans="1:16" ht="20" customHeight="1">
      <c r="B58" s="48"/>
      <c r="C58" s="49"/>
      <c r="D58" s="49"/>
      <c r="E58" s="49"/>
      <c r="F58" s="50"/>
      <c r="G58" s="80" t="s">
        <v>23</v>
      </c>
      <c r="H58" s="82"/>
      <c r="I58" s="80">
        <f>SUM(I56:N57)</f>
        <v>40</v>
      </c>
      <c r="J58" s="81"/>
      <c r="K58" s="81"/>
      <c r="L58" s="81"/>
      <c r="M58" s="81"/>
      <c r="N58" s="82"/>
    </row>
    <row r="59" spans="1:16" ht="20" customHeight="1">
      <c r="B59" s="48"/>
      <c r="C59" s="49"/>
      <c r="D59" s="49"/>
      <c r="E59" s="49"/>
      <c r="F59" s="50"/>
      <c r="G59" s="45"/>
      <c r="H59" s="46"/>
      <c r="I59" s="45"/>
      <c r="K59" s="47"/>
      <c r="L59" s="47"/>
      <c r="M59" s="47"/>
      <c r="N59" s="46"/>
    </row>
    <row r="60" spans="1:16" s="51" customFormat="1" ht="20" customHeight="1">
      <c r="A60" s="67"/>
      <c r="B60" s="74"/>
      <c r="C60" s="75"/>
      <c r="D60" s="75"/>
      <c r="E60" s="75"/>
      <c r="F60" s="76"/>
      <c r="G60" s="77" t="s">
        <v>21</v>
      </c>
      <c r="H60" s="78"/>
      <c r="I60" s="77">
        <v>0</v>
      </c>
      <c r="J60" s="79"/>
      <c r="K60" s="79"/>
      <c r="L60" s="79"/>
      <c r="M60" s="79"/>
      <c r="N60" s="78"/>
    </row>
    <row r="61" spans="1:16" s="51" customFormat="1" ht="20" customHeight="1">
      <c r="A61" s="68"/>
      <c r="B61" s="52"/>
      <c r="C61" s="53"/>
      <c r="D61" s="54"/>
      <c r="E61" s="55"/>
      <c r="F61" s="56"/>
      <c r="G61" s="41"/>
      <c r="H61" s="42"/>
      <c r="I61" s="57"/>
      <c r="J61" s="58"/>
      <c r="K61" s="59"/>
      <c r="L61" s="57"/>
      <c r="M61" s="58"/>
      <c r="N61" s="59"/>
    </row>
    <row r="62" spans="1:16" s="51" customFormat="1" ht="20" customHeight="1">
      <c r="A62" s="68"/>
      <c r="B62" s="36"/>
      <c r="C62" s="53"/>
      <c r="D62" s="54"/>
      <c r="E62" s="55"/>
      <c r="F62" s="56"/>
      <c r="G62" s="41"/>
      <c r="H62" s="42"/>
      <c r="I62" s="57"/>
      <c r="J62" s="58"/>
      <c r="K62" s="59"/>
      <c r="L62" s="57"/>
      <c r="M62" s="58"/>
      <c r="N62" s="59"/>
    </row>
    <row r="63" spans="1:16" s="51" customFormat="1" ht="20" customHeight="1">
      <c r="A63" s="68"/>
      <c r="B63" s="52"/>
      <c r="C63" s="53"/>
      <c r="D63" s="54"/>
      <c r="E63" s="55"/>
      <c r="F63" s="56"/>
      <c r="G63" s="41"/>
      <c r="H63" s="42"/>
      <c r="I63" s="57"/>
      <c r="J63" s="58"/>
      <c r="K63" s="59"/>
      <c r="L63" s="57"/>
      <c r="M63" s="58"/>
      <c r="N63" s="59"/>
    </row>
    <row r="64" spans="1:16" s="44" customFormat="1" ht="20" customHeight="1">
      <c r="A64" s="68"/>
      <c r="B64" s="52"/>
      <c r="C64" s="53"/>
      <c r="D64" s="54"/>
      <c r="E64" s="55"/>
      <c r="F64" s="56"/>
      <c r="G64" s="41"/>
      <c r="H64" s="42"/>
      <c r="I64" s="57"/>
      <c r="J64" s="58"/>
      <c r="K64" s="59"/>
      <c r="L64" s="57"/>
      <c r="M64" s="58"/>
      <c r="N64" s="59"/>
    </row>
    <row r="65" spans="1:16" s="44" customFormat="1" ht="20" customHeight="1">
      <c r="A65" s="68"/>
      <c r="B65" s="36"/>
      <c r="C65" s="53"/>
      <c r="D65" s="60"/>
      <c r="E65" s="55"/>
      <c r="F65" s="56"/>
      <c r="G65" s="41"/>
      <c r="H65" s="42"/>
      <c r="I65" s="57"/>
      <c r="J65" s="58"/>
      <c r="K65" s="59"/>
      <c r="L65" s="57"/>
      <c r="M65" s="58"/>
      <c r="N65" s="59"/>
    </row>
    <row r="66" spans="1:16" s="44" customFormat="1" ht="20" customHeight="1">
      <c r="A66" s="68"/>
      <c r="B66" s="52"/>
      <c r="C66" s="53"/>
      <c r="D66" s="60"/>
      <c r="E66" s="55"/>
      <c r="F66" s="56"/>
      <c r="G66" s="41"/>
      <c r="H66" s="42"/>
      <c r="I66" s="57"/>
      <c r="J66" s="58"/>
      <c r="K66" s="59"/>
      <c r="L66" s="57"/>
      <c r="M66" s="58"/>
      <c r="N66" s="59"/>
    </row>
    <row r="67" spans="1:16" s="51" customFormat="1" ht="20" customHeight="1">
      <c r="A67" s="68"/>
      <c r="B67" s="52"/>
      <c r="C67" s="53"/>
      <c r="D67" s="54"/>
      <c r="E67" s="55"/>
      <c r="F67" s="56"/>
      <c r="G67" s="41"/>
      <c r="H67" s="42"/>
      <c r="I67" s="57"/>
      <c r="J67" s="58"/>
      <c r="K67" s="59"/>
      <c r="L67" s="57"/>
      <c r="M67" s="58"/>
      <c r="N67" s="59"/>
    </row>
    <row r="68" spans="1:16" ht="20" customHeight="1">
      <c r="A68" s="65"/>
      <c r="B68" s="28"/>
      <c r="C68" s="19"/>
      <c r="D68" s="20"/>
      <c r="E68" s="21"/>
      <c r="F68" s="29"/>
      <c r="G68" s="23"/>
      <c r="H68" s="24"/>
      <c r="I68" s="25"/>
      <c r="J68" s="26"/>
      <c r="K68" s="27"/>
      <c r="L68" s="25"/>
      <c r="M68" s="26"/>
      <c r="N68" s="27"/>
    </row>
    <row r="69" spans="1:16" ht="20" customHeight="1">
      <c r="A69" s="65"/>
      <c r="B69" s="18"/>
      <c r="C69" s="19"/>
      <c r="D69" s="20"/>
      <c r="E69" s="21"/>
      <c r="F69" s="22"/>
      <c r="G69" s="23"/>
      <c r="H69" s="24"/>
      <c r="I69" s="25"/>
      <c r="J69" s="26"/>
      <c r="K69" s="27"/>
      <c r="L69" s="25"/>
      <c r="M69" s="26"/>
      <c r="N69" s="27"/>
    </row>
    <row r="70" spans="1:16" ht="20" customHeight="1">
      <c r="A70" s="65"/>
      <c r="B70" s="30"/>
      <c r="C70" s="19"/>
      <c r="D70" s="20"/>
      <c r="E70" s="21"/>
      <c r="F70" s="29"/>
      <c r="G70" s="23"/>
      <c r="H70" s="24"/>
      <c r="I70" s="25"/>
      <c r="J70" s="26"/>
      <c r="K70" s="27"/>
      <c r="L70" s="25"/>
      <c r="M70" s="26"/>
      <c r="N70" s="27"/>
    </row>
    <row r="71" spans="1:16" ht="20" customHeight="1">
      <c r="A71" s="65"/>
      <c r="B71" s="28"/>
      <c r="C71" s="19"/>
      <c r="D71" s="20"/>
      <c r="E71" s="21"/>
      <c r="F71" s="29"/>
      <c r="G71" s="23"/>
      <c r="H71" s="24"/>
      <c r="I71" s="25"/>
      <c r="J71" s="26"/>
      <c r="K71" s="27"/>
      <c r="L71" s="25"/>
      <c r="M71" s="26"/>
      <c r="N71" s="27"/>
      <c r="P71" s="16"/>
    </row>
    <row r="72" spans="1:16" ht="20" customHeight="1">
      <c r="A72" s="65"/>
      <c r="B72" s="30"/>
      <c r="C72" s="31"/>
      <c r="D72" s="32"/>
      <c r="E72" s="33"/>
      <c r="F72" s="22"/>
      <c r="G72" s="23"/>
      <c r="H72" s="23"/>
      <c r="I72" s="25"/>
      <c r="J72" s="26"/>
      <c r="K72" s="27"/>
      <c r="L72" s="34"/>
      <c r="M72" s="34"/>
      <c r="N72" s="35"/>
    </row>
    <row r="73" spans="1:16" ht="20" customHeight="1">
      <c r="A73" s="65"/>
      <c r="B73" s="36"/>
      <c r="C73" s="37"/>
      <c r="D73" s="38"/>
      <c r="E73" s="39"/>
      <c r="F73" s="40"/>
      <c r="G73" s="41"/>
      <c r="H73" s="42"/>
      <c r="I73" s="25"/>
      <c r="J73" s="26"/>
      <c r="K73" s="27"/>
      <c r="L73" s="25"/>
      <c r="M73" s="26"/>
      <c r="N73" s="27"/>
    </row>
  </sheetData>
  <dataConsolidate/>
  <mergeCells count="28">
    <mergeCell ref="B1:N1"/>
    <mergeCell ref="B2:F2"/>
    <mergeCell ref="G2:H2"/>
    <mergeCell ref="I2:N2"/>
    <mergeCell ref="B20:F20"/>
    <mergeCell ref="G20:H20"/>
    <mergeCell ref="I20:N20"/>
    <mergeCell ref="B5:F5"/>
    <mergeCell ref="G5:H5"/>
    <mergeCell ref="I5:N5"/>
    <mergeCell ref="A3:A4"/>
    <mergeCell ref="B30:F30"/>
    <mergeCell ref="G30:H30"/>
    <mergeCell ref="I30:N30"/>
    <mergeCell ref="B57:F57"/>
    <mergeCell ref="G41:H41"/>
    <mergeCell ref="I41:N41"/>
    <mergeCell ref="B56:F56"/>
    <mergeCell ref="G56:H56"/>
    <mergeCell ref="G57:H57"/>
    <mergeCell ref="I57:N57"/>
    <mergeCell ref="B41:F41"/>
    <mergeCell ref="I56:N56"/>
    <mergeCell ref="B60:F60"/>
    <mergeCell ref="G60:H60"/>
    <mergeCell ref="I60:N60"/>
    <mergeCell ref="I58:N58"/>
    <mergeCell ref="G58:H58"/>
  </mergeCells>
  <phoneticPr fontId="16" type="noConversion"/>
  <dataValidations count="5">
    <dataValidation type="list" allowBlank="1" showInputMessage="1" showErrorMessage="1" errorTitle="Feil_i_vektklasse" error="Feil verdi i vektklasse" sqref="B61:B73 B17 B12 B19 B21:B29 B34 B32 B40 B38 B42:B55" xr:uid="{00000000-0002-0000-0100-000000000000}">
      <formula1>"40,45,49,55,59,64,71,76,81,+81,'+81,81+,87,+87,'+87,87+,49,55,61,67,73,81,89,96,102,+102,'+102,102+,109,+109,'+109,109+,"</formula1>
    </dataValidation>
    <dataValidation type="list" allowBlank="1" showInputMessage="1" showErrorMessage="1" errorTitle="Feil_i_kategori" error="Feil verdi i kategori" sqref="D5:D6 D61:D73 D30:D32 D9:D11 D20 D34 D15 D17" xr:uid="{00000000-0002-0000-0100-000001000000}">
      <formula1>"UM,JM,SM,UK,JK,SK,M1,M2,M3,M4,M5,M6,M8,M9,M10,K1,K2,K3,K4,K5,K6,K7,K8,K9,K10"</formula1>
    </dataValidation>
    <dataValidation type="list" allowBlank="1" showInputMessage="1" showErrorMessage="1" errorTitle="Feil_i_vektklasse" error="Feil verdi i vektklasse" sqref="B61:B73 B5:B6 B8:B40 B42:B55" xr:uid="{00000000-0002-0000-0100-000002000000}">
      <formula1>"40,45,49,55,59,64,71,76,81,+81,'+81,81+,87,+87,'+87,87+,49,55,61,67,73,81,89,96,102,+102,'+102,102+,109,+109,'+109,109+"</formula1>
    </dataValidation>
    <dataValidation type="list" allowBlank="1" showInputMessage="1" showErrorMessage="1" errorTitle="Feil_i_kategori" error="Feil verdi i kategori" sqref="D61:D70 D16:D19 D6:D14 D21:D29 D31:D40 D42:D55" xr:uid="{00000000-0002-0000-0100-000003000000}">
      <formula1>"UM,JM,SM,M35,M40,M45,M50,M55,M60,M65,M70,M75,M80,M85,M90,UK,JK,SK,K35,K40,K45,K50,K55,K60,K65,K70,K75,K80,K85,K90"</formula1>
    </dataValidation>
    <dataValidation type="list" allowBlank="1" showInputMessage="1" showErrorMessage="1" errorTitle="Feil_i_vektklasse" error="Feil verdi i vektklasse" sqref="B61:B70 B17 B29 B7:B12 B36:B37 B39:B40" xr:uid="{00000000-0002-0000-0100-000004000000}">
      <formula1>"40,45,49,55,59,64,71,76,81,+81,81+,87,+87,87+,49,55,61,67,73,81,89,96,102,+102,102+,109,+109,109+"</formula1>
    </dataValidation>
  </dataValidations>
  <pageMargins left="0.78740157499999996" right="0.78740157499999996" top="0.984251969" bottom="0.984251969" header="0" footer="0"/>
  <pageSetup scale="65" fitToHeight="0" orientation="portrait" r:id="rId1"/>
  <rowBreaks count="1" manualBreakCount="1"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Puljer</vt:lpstr>
      <vt:lpstr>Puljer!Utskriftsområde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Arne</dc:creator>
  <cp:lastModifiedBy>Nilsen, Emelie</cp:lastModifiedBy>
  <cp:revision/>
  <dcterms:created xsi:type="dcterms:W3CDTF">2012-03-20T07:51:07Z</dcterms:created>
  <dcterms:modified xsi:type="dcterms:W3CDTF">2025-11-11T13:49:28Z</dcterms:modified>
</cp:coreProperties>
</file>