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Arne/AKB/MSKAP/NM lag/NM Lag 2024/"/>
    </mc:Choice>
  </mc:AlternateContent>
  <xr:revisionPtr revIDLastSave="0" documentId="13_ncr:1_{ED51CE33-68C1-8044-A137-17CD5AF1637B}" xr6:coauthVersionLast="47" xr6:coauthVersionMax="47" xr10:uidLastSave="{00000000-0000-0000-0000-000000000000}"/>
  <bookViews>
    <workbookView xWindow="3540" yWindow="500" windowWidth="22060" windowHeight="14460" tabRatio="408" xr2:uid="{00000000-000D-0000-FFFF-FFFF00000000}"/>
  </bookViews>
  <sheets>
    <sheet name="Puljer" sheetId="2" r:id="rId1"/>
  </sheets>
  <definedNames>
    <definedName name="_xlnm.Print_Area" localSheetId="0">Puljer!$A$1:$N$66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2" l="1"/>
  <c r="I54" i="2"/>
  <c r="I56" i="2" l="1"/>
</calcChain>
</file>

<file path=xl/sharedStrings.xml><?xml version="1.0" encoding="utf-8"?>
<sst xmlns="http://schemas.openxmlformats.org/spreadsheetml/2006/main" count="158" uniqueCount="85">
  <si>
    <t>NVF-ID</t>
  </si>
  <si>
    <t>Navn</t>
  </si>
  <si>
    <t>AK Bjørgvin</t>
  </si>
  <si>
    <t>Børge Aadland</t>
  </si>
  <si>
    <t>Hitra VK</t>
  </si>
  <si>
    <t>JK</t>
  </si>
  <si>
    <t>Kine Krøs</t>
  </si>
  <si>
    <t>Tambarskjelvar IL</t>
  </si>
  <si>
    <t>Vekt-</t>
  </si>
  <si>
    <t>Kropps-</t>
  </si>
  <si>
    <t>Kate-</t>
  </si>
  <si>
    <t>Fødsels-</t>
  </si>
  <si>
    <t>Start</t>
  </si>
  <si>
    <t>Lag</t>
  </si>
  <si>
    <t>Rykk</t>
  </si>
  <si>
    <t>Støt</t>
  </si>
  <si>
    <t>klasse</t>
  </si>
  <si>
    <t>vekt</t>
  </si>
  <si>
    <t>gori</t>
  </si>
  <si>
    <t>dato</t>
  </si>
  <si>
    <t>nr</t>
  </si>
  <si>
    <t xml:space="preserve"> </t>
  </si>
  <si>
    <t>Spydeberg Atletene</t>
  </si>
  <si>
    <t>Forfall:</t>
  </si>
  <si>
    <t>Stevnestart kl 10:00</t>
  </si>
  <si>
    <t>SUM NM lag</t>
  </si>
  <si>
    <t>SUM NM LAG KVINNER</t>
  </si>
  <si>
    <t>SUM NM LAG MENN</t>
  </si>
  <si>
    <t>Iselin Hatlenes</t>
  </si>
  <si>
    <t>Trine Endestad Hellevang</t>
  </si>
  <si>
    <t>Tine Rognaldsen Pedersen</t>
  </si>
  <si>
    <t>Sandra Nævdal</t>
  </si>
  <si>
    <t>Sara Broe Østvold</t>
  </si>
  <si>
    <t>Tinna Henriette Ringsaker</t>
  </si>
  <si>
    <t>Marit Årdalsbakke</t>
  </si>
  <si>
    <t>Marius Haranes</t>
  </si>
  <si>
    <t>Håkon Lorentzen</t>
  </si>
  <si>
    <t>Jonas Grønstad</t>
  </si>
  <si>
    <t>Vetle Andersen</t>
  </si>
  <si>
    <t>Reza Benorouz</t>
  </si>
  <si>
    <t>Rasmus Heggvik Aune</t>
  </si>
  <si>
    <t>Jørgen Kjellevand</t>
  </si>
  <si>
    <t>SK</t>
  </si>
  <si>
    <t>JM</t>
  </si>
  <si>
    <t>SM</t>
  </si>
  <si>
    <t>Remy Heggvik Aune</t>
  </si>
  <si>
    <t>K35</t>
  </si>
  <si>
    <t>M45</t>
  </si>
  <si>
    <t>Tuva Loodtz</t>
  </si>
  <si>
    <t>Adrian Henneli</t>
  </si>
  <si>
    <t>Lone Kalland</t>
  </si>
  <si>
    <t>Sindre K. Nesheim</t>
  </si>
  <si>
    <t>Mikal Akseth</t>
  </si>
  <si>
    <t>Pulje 1 lørdag 23.11</t>
  </si>
  <si>
    <t>Pulje 2 lørdag 23.11</t>
  </si>
  <si>
    <t>Pulje 3 lørdag 23.11</t>
  </si>
  <si>
    <t>Pulje 4 lørdag 23.11</t>
  </si>
  <si>
    <t>Caroline Røsbø</t>
  </si>
  <si>
    <t>Malin Amundsen</t>
  </si>
  <si>
    <t>K40</t>
  </si>
  <si>
    <t>Linda Espenes</t>
  </si>
  <si>
    <t>Hanna Økland</t>
  </si>
  <si>
    <t>Trondheim AK</t>
  </si>
  <si>
    <t>Sarah Mari Sande</t>
  </si>
  <si>
    <t>Katla Ketilsddottir</t>
  </si>
  <si>
    <t>Sol Anette Waaler</t>
  </si>
  <si>
    <t>Melissa Schanche</t>
  </si>
  <si>
    <t>Ine Andersson</t>
  </si>
  <si>
    <t>Kim Alexander Kvernø</t>
  </si>
  <si>
    <t>Julius Ellertsson</t>
  </si>
  <si>
    <t>Daryll John-Charles</t>
  </si>
  <si>
    <t>Jakub Karol Kudyba</t>
  </si>
  <si>
    <t>Aksel Lykkebø Svorstøl</t>
  </si>
  <si>
    <t>Nima Berntsen Lama</t>
  </si>
  <si>
    <t>Alvolai Myrvang Røyseth</t>
  </si>
  <si>
    <t>Ragnar G. Holme</t>
  </si>
  <si>
    <t>71</t>
  </si>
  <si>
    <t>64</t>
  </si>
  <si>
    <t>76</t>
  </si>
  <si>
    <t>81</t>
  </si>
  <si>
    <t>96</t>
  </si>
  <si>
    <t>73</t>
  </si>
  <si>
    <t>+109</t>
  </si>
  <si>
    <t>Innveiing kl 08:00 - 09:00 i Naustdalhallen</t>
  </si>
  <si>
    <t>Startliste NM lag 2024 Naustdalhallen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</si>
</sst>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dd/mm/yy;@"/>
  </numFmts>
  <fonts count="18">
    <font>
      <sz val="10"/>
      <color rgb="FF000000"/>
      <name val="Arial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name val="MS Sans Serif"/>
      <family val="2"/>
    </font>
    <font>
      <b/>
      <i/>
      <sz val="12"/>
      <color indexed="18"/>
      <name val="Arial"/>
      <family val="2"/>
    </font>
    <font>
      <b/>
      <i/>
      <sz val="12"/>
      <color indexed="10"/>
      <name val="Arial"/>
      <family val="2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20"/>
      <color theme="1"/>
      <name val="Times New Roman"/>
      <family val="1"/>
    </font>
    <font>
      <b/>
      <sz val="14"/>
      <name val="Times New Roman"/>
      <family val="1"/>
    </font>
    <font>
      <sz val="10"/>
      <color rgb="FFFF0000"/>
      <name val="Arial"/>
      <family val="2"/>
    </font>
    <font>
      <sz val="8"/>
      <name val="Arial"/>
      <family val="2"/>
    </font>
    <font>
      <b/>
      <sz val="14"/>
      <color rgb="FF000AB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rgb="FF000000"/>
      </top>
      <bottom style="hair">
        <color auto="1"/>
      </bottom>
      <diagonal/>
    </border>
    <border>
      <left/>
      <right/>
      <top style="thin">
        <color rgb="FF000000"/>
      </top>
      <bottom style="hair">
        <color auto="1"/>
      </bottom>
      <diagonal/>
    </border>
    <border>
      <left/>
      <right style="thin">
        <color auto="1"/>
      </right>
      <top style="thin">
        <color rgb="FF000000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1"/>
  </cellStyleXfs>
  <cellXfs count="118">
    <xf numFmtId="0" fontId="0" fillId="0" borderId="0" xfId="0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65" fontId="6" fillId="0" borderId="1" xfId="1" applyNumberFormat="1" applyFont="1" applyAlignment="1">
      <alignment horizontal="left"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2" fontId="2" fillId="0" borderId="6" xfId="1" applyNumberFormat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165" fontId="7" fillId="0" borderId="1" xfId="1" applyNumberFormat="1" applyFont="1" applyAlignment="1">
      <alignment horizontal="left" vertical="center"/>
    </xf>
    <xf numFmtId="0" fontId="11" fillId="0" borderId="0" xfId="0" applyFont="1"/>
    <xf numFmtId="0" fontId="0" fillId="0" borderId="1" xfId="0" applyBorder="1"/>
    <xf numFmtId="49" fontId="9" fillId="0" borderId="24" xfId="0" quotePrefix="1" applyNumberFormat="1" applyFont="1" applyBorder="1" applyAlignment="1" applyProtection="1">
      <alignment horizontal="right" vertical="center"/>
      <protection locked="0"/>
    </xf>
    <xf numFmtId="2" fontId="9" fillId="0" borderId="25" xfId="0" applyNumberFormat="1" applyFont="1" applyBorder="1" applyAlignment="1" applyProtection="1">
      <alignment horizontal="right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166" fontId="9" fillId="0" borderId="25" xfId="0" applyNumberFormat="1" applyFont="1" applyBorder="1" applyAlignment="1" applyProtection="1">
      <alignment horizontal="center" vertical="center"/>
      <protection locked="0"/>
    </xf>
    <xf numFmtId="1" fontId="9" fillId="0" borderId="2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10" fillId="0" borderId="26" xfId="1" applyFont="1" applyBorder="1" applyAlignment="1" applyProtection="1">
      <alignment horizontal="center" vertical="center"/>
      <protection locked="0"/>
    </xf>
    <xf numFmtId="0" fontId="10" fillId="0" borderId="27" xfId="1" applyFont="1" applyBorder="1" applyAlignment="1" applyProtection="1">
      <alignment horizontal="center" vertical="center"/>
      <protection locked="0"/>
    </xf>
    <xf numFmtId="0" fontId="10" fillId="0" borderId="28" xfId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right" vertical="center"/>
      <protection locked="0"/>
    </xf>
    <xf numFmtId="1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4" xfId="0" quotePrefix="1" applyFont="1" applyBorder="1" applyAlignment="1" applyProtection="1">
      <alignment horizontal="right" vertical="center"/>
      <protection locked="0"/>
    </xf>
    <xf numFmtId="2" fontId="9" fillId="0" borderId="24" xfId="0" applyNumberFormat="1" applyFont="1" applyBorder="1" applyAlignment="1" applyProtection="1">
      <alignment horizontal="right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66" fontId="9" fillId="0" borderId="24" xfId="0" applyNumberFormat="1" applyFont="1" applyBorder="1" applyAlignment="1" applyProtection="1">
      <alignment horizontal="center" vertical="center"/>
      <protection locked="0"/>
    </xf>
    <xf numFmtId="0" fontId="10" fillId="0" borderId="17" xfId="1" applyFont="1" applyBorder="1" applyAlignment="1" applyProtection="1">
      <alignment horizontal="center" vertical="center"/>
      <protection locked="0"/>
    </xf>
    <xf numFmtId="0" fontId="10" fillId="0" borderId="30" xfId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right" vertical="center"/>
      <protection locked="0"/>
    </xf>
    <xf numFmtId="2" fontId="4" fillId="0" borderId="24" xfId="0" applyNumberFormat="1" applyFont="1" applyBorder="1" applyAlignment="1" applyProtection="1">
      <alignment horizontal="right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166" fontId="4" fillId="0" borderId="24" xfId="0" applyNumberFormat="1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49" fontId="9" fillId="0" borderId="24" xfId="0" applyNumberFormat="1" applyFont="1" applyBorder="1" applyAlignment="1" applyProtection="1">
      <alignment horizontal="right" vertical="center"/>
      <protection locked="0"/>
    </xf>
    <xf numFmtId="0" fontId="15" fillId="0" borderId="1" xfId="0" applyFont="1" applyBorder="1"/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4" fillId="0" borderId="24" xfId="0" quotePrefix="1" applyFont="1" applyBorder="1" applyAlignment="1" applyProtection="1">
      <alignment horizontal="right" vertical="center"/>
      <protection locked="0"/>
    </xf>
    <xf numFmtId="2" fontId="4" fillId="0" borderId="25" xfId="0" applyNumberFormat="1" applyFont="1" applyBorder="1" applyAlignment="1" applyProtection="1">
      <alignment horizontal="right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166" fontId="4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5" xfId="0" applyNumberFormat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27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2" fontId="4" fillId="0" borderId="25" xfId="0" applyNumberFormat="1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horizontal="left" vertical="center"/>
      <protection locked="0"/>
    </xf>
    <xf numFmtId="0" fontId="0" fillId="2" borderId="0" xfId="0" applyFill="1"/>
    <xf numFmtId="0" fontId="0" fillId="2" borderId="29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5" xfId="0" applyBorder="1" applyAlignment="1">
      <alignment vertical="center"/>
    </xf>
    <xf numFmtId="0" fontId="11" fillId="0" borderId="25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43" xfId="0" applyBorder="1" applyAlignment="1">
      <alignment vertical="center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1" fillId="0" borderId="20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29" xfId="1" applyFont="1" applyBorder="1" applyAlignment="1" applyProtection="1">
      <alignment horizontal="center" vertical="center"/>
      <protection locked="0"/>
    </xf>
    <xf numFmtId="0" fontId="8" fillId="0" borderId="1" xfId="1" applyFont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29" xfId="1" applyFont="1" applyBorder="1" applyAlignment="1" applyProtection="1">
      <alignment horizontal="center" vertical="center"/>
      <protection locked="0"/>
    </xf>
    <xf numFmtId="0" fontId="1" fillId="0" borderId="1" xfId="1" applyFont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21" xfId="1" applyFont="1" applyBorder="1" applyAlignment="1" applyProtection="1">
      <alignment horizontal="center" vertical="center"/>
      <protection locked="0"/>
    </xf>
    <xf numFmtId="0" fontId="8" fillId="0" borderId="22" xfId="1" applyFont="1" applyBorder="1" applyAlignment="1" applyProtection="1">
      <alignment horizontal="center" vertical="center"/>
      <protection locked="0"/>
    </xf>
    <xf numFmtId="0" fontId="8" fillId="0" borderId="23" xfId="1" applyFont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0" fontId="1" fillId="0" borderId="23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13" xfId="1" applyFont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>
      <alignment horizontal="center"/>
    </xf>
    <xf numFmtId="0" fontId="12" fillId="2" borderId="35" xfId="0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0" fontId="1" fillId="2" borderId="40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" fillId="2" borderId="32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14" fillId="2" borderId="31" xfId="1" applyFont="1" applyFill="1" applyBorder="1" applyAlignment="1" applyProtection="1">
      <alignment horizontal="center" vertical="center"/>
      <protection locked="0"/>
    </xf>
    <xf numFmtId="0" fontId="14" fillId="2" borderId="32" xfId="1" applyFont="1" applyFill="1" applyBorder="1" applyAlignment="1" applyProtection="1">
      <alignment horizontal="center" vertical="center"/>
      <protection locked="0"/>
    </xf>
    <xf numFmtId="0" fontId="14" fillId="2" borderId="33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  <protection locked="0"/>
    </xf>
    <xf numFmtId="0" fontId="8" fillId="0" borderId="19" xfId="1" applyFont="1" applyBorder="1" applyAlignment="1" applyProtection="1">
      <alignment horizontal="center" vertical="center"/>
      <protection locked="0"/>
    </xf>
    <xf numFmtId="0" fontId="8" fillId="0" borderId="20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_Sheet2" xfId="1" xr:uid="{00000000-0005-0000-0000-000001000000}"/>
  </cellStyles>
  <dxfs count="0"/>
  <tableStyles count="0" defaultTableStyle="TableStyleMedium2" defaultPivotStyle="PivotStyleLight16"/>
  <colors>
    <mruColors>
      <color rgb="FF000AB4"/>
      <color rgb="FF0009C0"/>
      <color rgb="FFA0126B"/>
      <color rgb="FFA017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1"/>
  <sheetViews>
    <sheetView tabSelected="1" zoomScaleNormal="100" workbookViewId="0">
      <selection activeCell="B1" sqref="B1:N1"/>
    </sheetView>
  </sheetViews>
  <sheetFormatPr baseColWidth="10" defaultColWidth="9.1640625" defaultRowHeight="13"/>
  <cols>
    <col min="1" max="1" width="10.1640625" style="67" customWidth="1"/>
    <col min="2" max="2" width="6.33203125" customWidth="1"/>
    <col min="3" max="3" width="8.6640625" customWidth="1"/>
    <col min="4" max="4" width="6.33203125" customWidth="1"/>
    <col min="5" max="5" width="10.5" customWidth="1"/>
    <col min="6" max="6" width="3.83203125" customWidth="1"/>
    <col min="7" max="7" width="26.33203125" customWidth="1"/>
    <col min="8" max="8" width="20.5" customWidth="1"/>
    <col min="9" max="11" width="7.1640625" customWidth="1"/>
    <col min="12" max="12" width="8.6640625" customWidth="1"/>
    <col min="13" max="14" width="7.1640625" customWidth="1"/>
  </cols>
  <sheetData>
    <row r="1" spans="1:15" s="64" customFormat="1" ht="25">
      <c r="A1" s="65"/>
      <c r="B1" s="103" t="s">
        <v>84</v>
      </c>
      <c r="C1" s="104"/>
      <c r="D1" s="104"/>
      <c r="E1" s="104"/>
      <c r="F1" s="104"/>
      <c r="G1" s="105"/>
      <c r="H1" s="105"/>
      <c r="I1" s="105"/>
      <c r="J1" s="105"/>
      <c r="K1" s="105"/>
      <c r="L1" s="105"/>
      <c r="M1" s="105"/>
      <c r="N1" s="106"/>
    </row>
    <row r="2" spans="1:15" s="64" customFormat="1" ht="20" customHeight="1">
      <c r="A2" s="66"/>
      <c r="B2" s="107" t="s">
        <v>24</v>
      </c>
      <c r="C2" s="108"/>
      <c r="D2" s="108"/>
      <c r="E2" s="108"/>
      <c r="F2" s="109"/>
      <c r="G2" s="110" t="s">
        <v>83</v>
      </c>
      <c r="H2" s="111"/>
      <c r="I2" s="112"/>
      <c r="J2" s="113"/>
      <c r="K2" s="113"/>
      <c r="L2" s="113"/>
      <c r="M2" s="113"/>
      <c r="N2" s="114"/>
    </row>
    <row r="3" spans="1:15" ht="16">
      <c r="A3" s="83" t="s">
        <v>0</v>
      </c>
      <c r="B3" s="1" t="s">
        <v>8</v>
      </c>
      <c r="C3" s="2" t="s">
        <v>9</v>
      </c>
      <c r="D3" s="3" t="s">
        <v>10</v>
      </c>
      <c r="E3" s="2" t="s">
        <v>11</v>
      </c>
      <c r="F3" s="4" t="s">
        <v>12</v>
      </c>
      <c r="G3" s="2" t="s">
        <v>1</v>
      </c>
      <c r="H3" s="2" t="s">
        <v>13</v>
      </c>
      <c r="I3" s="2"/>
      <c r="J3" s="5" t="s">
        <v>14</v>
      </c>
      <c r="K3" s="5"/>
      <c r="L3" s="2"/>
      <c r="M3" s="5" t="s">
        <v>15</v>
      </c>
      <c r="N3" s="6"/>
      <c r="O3" s="7"/>
    </row>
    <row r="4" spans="1:15" ht="16">
      <c r="A4" s="84"/>
      <c r="B4" s="8" t="s">
        <v>16</v>
      </c>
      <c r="C4" s="9" t="s">
        <v>17</v>
      </c>
      <c r="D4" s="10" t="s">
        <v>18</v>
      </c>
      <c r="E4" s="9" t="s">
        <v>19</v>
      </c>
      <c r="F4" s="11" t="s">
        <v>20</v>
      </c>
      <c r="G4" s="9"/>
      <c r="H4" s="9"/>
      <c r="I4" s="12">
        <v>1</v>
      </c>
      <c r="J4" s="13">
        <v>2</v>
      </c>
      <c r="K4" s="14">
        <v>3</v>
      </c>
      <c r="L4" s="12">
        <v>1</v>
      </c>
      <c r="M4" s="13">
        <v>2</v>
      </c>
      <c r="N4" s="14">
        <v>3</v>
      </c>
      <c r="O4" s="15"/>
    </row>
    <row r="5" spans="1:15" s="17" customFormat="1" ht="20" customHeight="1">
      <c r="A5" s="67"/>
      <c r="B5" s="115"/>
      <c r="C5" s="116"/>
      <c r="D5" s="116"/>
      <c r="E5" s="116"/>
      <c r="F5" s="117"/>
      <c r="G5" s="77" t="s">
        <v>53</v>
      </c>
      <c r="H5" s="78"/>
      <c r="I5" s="77">
        <v>12</v>
      </c>
      <c r="J5" s="79"/>
      <c r="K5" s="79"/>
      <c r="L5" s="79"/>
      <c r="M5" s="79"/>
      <c r="N5" s="78"/>
    </row>
    <row r="6" spans="1:15" s="17" customFormat="1" ht="20" customHeight="1">
      <c r="A6" s="72">
        <v>2001003</v>
      </c>
      <c r="B6" s="28">
        <v>64</v>
      </c>
      <c r="C6" s="19"/>
      <c r="D6" s="20" t="s">
        <v>42</v>
      </c>
      <c r="E6" s="21">
        <v>36909</v>
      </c>
      <c r="F6" s="29"/>
      <c r="G6" s="62" t="s">
        <v>61</v>
      </c>
      <c r="H6" s="24" t="s">
        <v>62</v>
      </c>
      <c r="I6" s="25"/>
      <c r="J6" s="26"/>
      <c r="K6" s="27"/>
      <c r="L6" s="25"/>
      <c r="M6" s="26"/>
      <c r="N6" s="27"/>
    </row>
    <row r="7" spans="1:15" s="17" customFormat="1" ht="20" customHeight="1">
      <c r="A7" s="72">
        <v>1992011</v>
      </c>
      <c r="B7" s="43" t="s">
        <v>76</v>
      </c>
      <c r="C7" s="19"/>
      <c r="D7" s="20" t="s">
        <v>42</v>
      </c>
      <c r="E7" s="21">
        <v>33707</v>
      </c>
      <c r="F7" s="22"/>
      <c r="G7" s="61" t="s">
        <v>57</v>
      </c>
      <c r="H7" s="24" t="s">
        <v>2</v>
      </c>
      <c r="I7" s="25"/>
      <c r="J7" s="26"/>
      <c r="K7" s="27"/>
      <c r="L7" s="25"/>
      <c r="M7" s="26"/>
      <c r="N7" s="27"/>
    </row>
    <row r="8" spans="1:15" s="17" customFormat="1" ht="20" customHeight="1">
      <c r="A8" s="72">
        <v>1983014</v>
      </c>
      <c r="B8" s="43" t="s">
        <v>78</v>
      </c>
      <c r="C8" s="19"/>
      <c r="D8" s="20" t="s">
        <v>59</v>
      </c>
      <c r="E8" s="21">
        <v>30609</v>
      </c>
      <c r="F8" s="22"/>
      <c r="G8" s="24" t="s">
        <v>60</v>
      </c>
      <c r="H8" s="24" t="s">
        <v>22</v>
      </c>
      <c r="I8" s="25"/>
      <c r="J8" s="26"/>
      <c r="K8" s="27"/>
      <c r="L8" s="25"/>
      <c r="M8" s="26"/>
      <c r="N8" s="27"/>
    </row>
    <row r="9" spans="1:15" s="17" customFormat="1" ht="20" customHeight="1">
      <c r="A9" s="72">
        <v>2005006</v>
      </c>
      <c r="B9" s="30">
        <v>81</v>
      </c>
      <c r="C9" s="19"/>
      <c r="D9" s="20" t="s">
        <v>5</v>
      </c>
      <c r="E9" s="21">
        <v>38610</v>
      </c>
      <c r="F9" s="29"/>
      <c r="G9" s="23" t="s">
        <v>29</v>
      </c>
      <c r="H9" s="24" t="s">
        <v>7</v>
      </c>
      <c r="I9" s="25"/>
      <c r="J9" s="26"/>
      <c r="K9" s="27"/>
      <c r="L9" s="25"/>
      <c r="M9" s="26"/>
      <c r="N9" s="27"/>
    </row>
    <row r="10" spans="1:15" s="17" customFormat="1" ht="20" customHeight="1">
      <c r="A10" s="73"/>
      <c r="B10" s="43"/>
      <c r="C10" s="19"/>
      <c r="D10" s="20"/>
      <c r="E10" s="21"/>
      <c r="F10" s="22"/>
      <c r="G10" s="62"/>
      <c r="H10" s="24"/>
      <c r="I10" s="25"/>
      <c r="J10" s="26"/>
      <c r="K10" s="27"/>
      <c r="L10" s="25"/>
      <c r="M10" s="26"/>
      <c r="N10" s="27"/>
    </row>
    <row r="11" spans="1:15" s="17" customFormat="1" ht="20" customHeight="1">
      <c r="A11" s="72">
        <v>1994001</v>
      </c>
      <c r="B11" s="18" t="s">
        <v>79</v>
      </c>
      <c r="C11" s="19"/>
      <c r="D11" s="20" t="s">
        <v>42</v>
      </c>
      <c r="E11" s="21">
        <v>34566</v>
      </c>
      <c r="F11" s="22"/>
      <c r="G11" s="23" t="s">
        <v>63</v>
      </c>
      <c r="H11" s="24" t="s">
        <v>62</v>
      </c>
      <c r="I11" s="25"/>
      <c r="J11" s="26"/>
      <c r="K11" s="27"/>
      <c r="L11" s="25"/>
      <c r="M11" s="26"/>
      <c r="N11" s="27"/>
    </row>
    <row r="12" spans="1:15" ht="20" customHeight="1">
      <c r="A12" s="68">
        <v>2005012</v>
      </c>
      <c r="B12" s="28">
        <v>81</v>
      </c>
      <c r="C12" s="19"/>
      <c r="D12" s="20" t="s">
        <v>5</v>
      </c>
      <c r="E12" s="21">
        <v>38599</v>
      </c>
      <c r="F12" s="29"/>
      <c r="G12" s="23" t="s">
        <v>58</v>
      </c>
      <c r="H12" s="24" t="s">
        <v>2</v>
      </c>
      <c r="I12" s="25"/>
      <c r="J12" s="26"/>
      <c r="K12" s="27"/>
      <c r="L12" s="25"/>
      <c r="M12" s="26"/>
      <c r="N12" s="27"/>
    </row>
    <row r="13" spans="1:15" s="17" customFormat="1" ht="20" customHeight="1">
      <c r="A13" s="72">
        <v>1991004</v>
      </c>
      <c r="B13" s="30">
        <v>64</v>
      </c>
      <c r="C13" s="19"/>
      <c r="D13" s="20" t="s">
        <v>42</v>
      </c>
      <c r="E13" s="21">
        <v>33443</v>
      </c>
      <c r="F13" s="29"/>
      <c r="G13" s="23" t="s">
        <v>32</v>
      </c>
      <c r="H13" s="24" t="s">
        <v>22</v>
      </c>
      <c r="I13" s="25"/>
      <c r="J13" s="26"/>
      <c r="K13" s="27"/>
      <c r="L13" s="25"/>
      <c r="M13" s="26"/>
      <c r="N13" s="27"/>
    </row>
    <row r="14" spans="1:15" s="17" customFormat="1" ht="20" customHeight="1">
      <c r="A14" s="72">
        <v>2004009</v>
      </c>
      <c r="B14" s="30">
        <v>76</v>
      </c>
      <c r="C14" s="19"/>
      <c r="D14" s="20" t="s">
        <v>5</v>
      </c>
      <c r="E14" s="21">
        <v>38060</v>
      </c>
      <c r="F14" s="29"/>
      <c r="G14" s="23" t="s">
        <v>30</v>
      </c>
      <c r="H14" s="24" t="s">
        <v>7</v>
      </c>
      <c r="I14" s="25"/>
      <c r="J14" s="26"/>
      <c r="K14" s="27"/>
      <c r="L14" s="25"/>
      <c r="M14" s="26"/>
      <c r="N14" s="27"/>
    </row>
    <row r="15" spans="1:15" s="17" customFormat="1" ht="20" customHeight="1">
      <c r="A15" s="72"/>
      <c r="B15" s="30"/>
      <c r="C15" s="19"/>
      <c r="D15" s="20"/>
      <c r="E15" s="21"/>
      <c r="F15" s="29"/>
      <c r="G15" s="23"/>
      <c r="H15" s="24"/>
      <c r="I15" s="25"/>
      <c r="J15" s="26"/>
      <c r="K15" s="27"/>
      <c r="L15" s="25"/>
      <c r="M15" s="26"/>
      <c r="N15" s="27"/>
    </row>
    <row r="16" spans="1:15" s="17" customFormat="1" ht="20" customHeight="1">
      <c r="A16" s="72">
        <v>2000022</v>
      </c>
      <c r="B16" s="30">
        <v>59</v>
      </c>
      <c r="C16" s="19"/>
      <c r="D16" s="20" t="s">
        <v>42</v>
      </c>
      <c r="E16" s="21">
        <v>36838</v>
      </c>
      <c r="F16" s="29"/>
      <c r="G16" s="23" t="s">
        <v>64</v>
      </c>
      <c r="H16" s="24" t="s">
        <v>62</v>
      </c>
      <c r="I16" s="25"/>
      <c r="J16" s="26"/>
      <c r="K16" s="27"/>
      <c r="L16" s="25"/>
      <c r="M16" s="26"/>
      <c r="N16" s="27"/>
    </row>
    <row r="17" spans="1:14" s="17" customFormat="1" ht="20" customHeight="1">
      <c r="A17" s="73">
        <v>1990006</v>
      </c>
      <c r="B17" s="18" t="s">
        <v>77</v>
      </c>
      <c r="C17" s="19"/>
      <c r="D17" s="20" t="s">
        <v>42</v>
      </c>
      <c r="E17" s="21">
        <v>33166</v>
      </c>
      <c r="F17" s="22"/>
      <c r="G17" s="23" t="s">
        <v>28</v>
      </c>
      <c r="H17" s="24" t="s">
        <v>2</v>
      </c>
      <c r="I17" s="25"/>
      <c r="J17" s="26"/>
      <c r="K17" s="27"/>
      <c r="L17" s="25"/>
      <c r="M17" s="26"/>
      <c r="N17" s="27"/>
    </row>
    <row r="18" spans="1:14" s="17" customFormat="1" ht="20" customHeight="1">
      <c r="A18" s="72">
        <v>1987001</v>
      </c>
      <c r="B18" s="30">
        <v>55</v>
      </c>
      <c r="C18" s="19"/>
      <c r="D18" s="20" t="s">
        <v>46</v>
      </c>
      <c r="E18" s="21">
        <v>32020</v>
      </c>
      <c r="F18" s="29"/>
      <c r="G18" s="23" t="s">
        <v>6</v>
      </c>
      <c r="H18" s="24" t="s">
        <v>22</v>
      </c>
      <c r="I18" s="25"/>
      <c r="J18" s="26"/>
      <c r="K18" s="27"/>
      <c r="L18" s="25"/>
      <c r="M18" s="26"/>
      <c r="N18" s="27"/>
    </row>
    <row r="19" spans="1:14" ht="20" customHeight="1">
      <c r="A19" s="68">
        <v>1992005</v>
      </c>
      <c r="B19" s="28">
        <v>81</v>
      </c>
      <c r="C19" s="19"/>
      <c r="D19" s="20" t="s">
        <v>42</v>
      </c>
      <c r="E19" s="21">
        <v>33918</v>
      </c>
      <c r="F19" s="29"/>
      <c r="G19" s="23" t="s">
        <v>50</v>
      </c>
      <c r="H19" s="24" t="s">
        <v>7</v>
      </c>
      <c r="I19" s="25"/>
      <c r="J19" s="26"/>
      <c r="K19" s="27"/>
      <c r="L19" s="25"/>
      <c r="M19" s="26"/>
      <c r="N19" s="27"/>
    </row>
    <row r="20" spans="1:14" s="17" customFormat="1" ht="20" customHeight="1">
      <c r="A20" s="67"/>
      <c r="B20" s="85"/>
      <c r="C20" s="86"/>
      <c r="D20" s="86"/>
      <c r="E20" s="86"/>
      <c r="F20" s="87"/>
      <c r="G20" s="77" t="s">
        <v>54</v>
      </c>
      <c r="H20" s="78"/>
      <c r="I20" s="90">
        <v>7</v>
      </c>
      <c r="J20" s="91"/>
      <c r="K20" s="91"/>
      <c r="L20" s="91"/>
      <c r="M20" s="91"/>
      <c r="N20" s="92"/>
    </row>
    <row r="21" spans="1:14" ht="20" customHeight="1">
      <c r="A21" s="68">
        <v>2003004</v>
      </c>
      <c r="B21" s="28">
        <v>76</v>
      </c>
      <c r="C21" s="19"/>
      <c r="D21" s="20" t="s">
        <v>42</v>
      </c>
      <c r="E21" s="21">
        <v>37721</v>
      </c>
      <c r="F21" s="29"/>
      <c r="G21" s="63" t="s">
        <v>48</v>
      </c>
      <c r="H21" s="24" t="s">
        <v>2</v>
      </c>
      <c r="I21" s="25"/>
      <c r="J21" s="26"/>
      <c r="K21" s="27"/>
      <c r="L21" s="25"/>
      <c r="M21" s="26"/>
      <c r="N21" s="27"/>
    </row>
    <row r="22" spans="1:14" ht="20" customHeight="1">
      <c r="A22" s="68">
        <v>1989003</v>
      </c>
      <c r="B22" s="28">
        <v>76</v>
      </c>
      <c r="C22" s="19"/>
      <c r="D22" s="20" t="s">
        <v>46</v>
      </c>
      <c r="E22" s="21">
        <v>32509</v>
      </c>
      <c r="F22" s="29"/>
      <c r="G22" s="23" t="s">
        <v>66</v>
      </c>
      <c r="H22" s="24" t="s">
        <v>22</v>
      </c>
      <c r="I22" s="25"/>
      <c r="J22" s="26"/>
      <c r="K22" s="27"/>
      <c r="L22" s="25"/>
      <c r="M22" s="26"/>
      <c r="N22" s="27"/>
    </row>
    <row r="23" spans="1:14" ht="20" customHeight="1">
      <c r="A23" s="68">
        <v>1992004</v>
      </c>
      <c r="B23" s="28">
        <v>64</v>
      </c>
      <c r="C23" s="19"/>
      <c r="D23" s="20" t="s">
        <v>42</v>
      </c>
      <c r="E23" s="21">
        <v>33735</v>
      </c>
      <c r="F23" s="29"/>
      <c r="G23" s="23" t="s">
        <v>34</v>
      </c>
      <c r="H23" s="24" t="s">
        <v>7</v>
      </c>
      <c r="I23" s="25"/>
      <c r="J23" s="26"/>
      <c r="K23" s="27"/>
      <c r="L23" s="25"/>
      <c r="M23" s="26"/>
      <c r="N23" s="27"/>
    </row>
    <row r="24" spans="1:14" ht="20" customHeight="1">
      <c r="A24" s="68"/>
      <c r="B24" s="28"/>
      <c r="C24" s="19"/>
      <c r="D24" s="20"/>
      <c r="E24" s="21"/>
      <c r="F24" s="29"/>
      <c r="G24" s="23"/>
      <c r="H24" s="24"/>
      <c r="I24" s="25"/>
      <c r="J24" s="26"/>
      <c r="K24" s="27"/>
      <c r="L24" s="25"/>
      <c r="M24" s="26"/>
      <c r="N24" s="27"/>
    </row>
    <row r="25" spans="1:14" ht="20" customHeight="1">
      <c r="A25" s="68">
        <v>1992002</v>
      </c>
      <c r="B25" s="28">
        <v>55</v>
      </c>
      <c r="C25" s="19"/>
      <c r="D25" s="20" t="s">
        <v>42</v>
      </c>
      <c r="E25" s="21">
        <v>33830</v>
      </c>
      <c r="F25" s="29"/>
      <c r="G25" s="23" t="s">
        <v>65</v>
      </c>
      <c r="H25" s="24" t="s">
        <v>62</v>
      </c>
      <c r="I25" s="25"/>
      <c r="J25" s="26"/>
      <c r="K25" s="27"/>
      <c r="L25" s="25"/>
      <c r="M25" s="26"/>
      <c r="N25" s="27"/>
    </row>
    <row r="26" spans="1:14" s="17" customFormat="1" ht="20" customHeight="1">
      <c r="A26" s="68">
        <v>2005005</v>
      </c>
      <c r="B26" s="28">
        <v>64</v>
      </c>
      <c r="C26" s="19"/>
      <c r="D26" s="20" t="s">
        <v>5</v>
      </c>
      <c r="E26" s="21">
        <v>38424</v>
      </c>
      <c r="F26" s="29"/>
      <c r="G26" s="63" t="s">
        <v>31</v>
      </c>
      <c r="H26" s="24" t="s">
        <v>2</v>
      </c>
      <c r="I26" s="25"/>
      <c r="J26" s="26"/>
      <c r="K26" s="27"/>
      <c r="L26" s="25"/>
      <c r="M26" s="26"/>
      <c r="N26" s="27"/>
    </row>
    <row r="27" spans="1:14" ht="20" customHeight="1">
      <c r="A27" s="68">
        <v>1999002</v>
      </c>
      <c r="B27" s="28">
        <v>71</v>
      </c>
      <c r="C27" s="19"/>
      <c r="D27" s="20" t="s">
        <v>42</v>
      </c>
      <c r="E27" s="21">
        <v>36401</v>
      </c>
      <c r="F27" s="29"/>
      <c r="G27" s="23" t="s">
        <v>33</v>
      </c>
      <c r="H27" s="24" t="s">
        <v>22</v>
      </c>
      <c r="I27" s="25"/>
      <c r="J27" s="26"/>
      <c r="K27" s="27"/>
      <c r="L27" s="25"/>
      <c r="M27" s="26"/>
      <c r="N27" s="27"/>
    </row>
    <row r="28" spans="1:14" s="17" customFormat="1" ht="20" customHeight="1">
      <c r="A28" s="72">
        <v>1989005</v>
      </c>
      <c r="B28" s="43" t="s">
        <v>77</v>
      </c>
      <c r="C28" s="19"/>
      <c r="D28" s="20" t="s">
        <v>46</v>
      </c>
      <c r="E28" s="21">
        <v>32737</v>
      </c>
      <c r="F28" s="22"/>
      <c r="G28" s="62" t="s">
        <v>67</v>
      </c>
      <c r="H28" s="24" t="s">
        <v>7</v>
      </c>
      <c r="I28" s="25"/>
      <c r="J28" s="26"/>
      <c r="K28" s="27"/>
      <c r="L28" s="25"/>
      <c r="M28" s="26"/>
      <c r="N28" s="27"/>
    </row>
    <row r="29" spans="1:14" ht="20" customHeight="1">
      <c r="B29" s="85"/>
      <c r="C29" s="86"/>
      <c r="D29" s="86"/>
      <c r="E29" s="86"/>
      <c r="F29" s="87"/>
      <c r="G29" s="88" t="s">
        <v>55</v>
      </c>
      <c r="H29" s="89"/>
      <c r="I29" s="90">
        <v>8</v>
      </c>
      <c r="J29" s="91"/>
      <c r="K29" s="91"/>
      <c r="L29" s="91"/>
      <c r="M29" s="91"/>
      <c r="N29" s="92"/>
    </row>
    <row r="30" spans="1:14" ht="20" customHeight="1">
      <c r="A30" s="68">
        <v>1996004</v>
      </c>
      <c r="B30" s="30">
        <v>81</v>
      </c>
      <c r="C30" s="19"/>
      <c r="D30" s="20" t="s">
        <v>44</v>
      </c>
      <c r="E30" s="21">
        <v>35283</v>
      </c>
      <c r="F30" s="29"/>
      <c r="G30" s="23" t="s">
        <v>37</v>
      </c>
      <c r="H30" s="24" t="s">
        <v>22</v>
      </c>
      <c r="I30" s="25"/>
      <c r="J30" s="26"/>
      <c r="K30" s="27"/>
      <c r="L30" s="25"/>
      <c r="M30" s="26"/>
      <c r="N30" s="27"/>
    </row>
    <row r="31" spans="1:14" ht="20" customHeight="1">
      <c r="A31" s="68">
        <v>2000001</v>
      </c>
      <c r="B31" s="30">
        <v>81</v>
      </c>
      <c r="C31" s="19"/>
      <c r="D31" s="20" t="s">
        <v>44</v>
      </c>
      <c r="E31" s="21">
        <v>36711</v>
      </c>
      <c r="F31" s="29"/>
      <c r="G31" s="23" t="s">
        <v>35</v>
      </c>
      <c r="H31" s="24" t="s">
        <v>4</v>
      </c>
      <c r="I31" s="25"/>
      <c r="J31" s="26"/>
      <c r="K31" s="27"/>
      <c r="L31" s="25"/>
      <c r="M31" s="26"/>
      <c r="N31" s="27"/>
    </row>
    <row r="32" spans="1:14" ht="20" customHeight="1">
      <c r="A32" s="68">
        <v>2006026</v>
      </c>
      <c r="B32" s="30">
        <v>96</v>
      </c>
      <c r="C32" s="19"/>
      <c r="D32" s="20" t="s">
        <v>43</v>
      </c>
      <c r="E32" s="21">
        <v>38951</v>
      </c>
      <c r="F32" s="29"/>
      <c r="G32" s="23" t="s">
        <v>71</v>
      </c>
      <c r="H32" s="24" t="s">
        <v>7</v>
      </c>
      <c r="I32" s="25"/>
      <c r="J32" s="26"/>
      <c r="K32" s="27"/>
      <c r="L32" s="25"/>
      <c r="M32" s="26"/>
      <c r="N32" s="27"/>
    </row>
    <row r="33" spans="1:16" ht="20" customHeight="1">
      <c r="A33" s="68">
        <v>1976003</v>
      </c>
      <c r="B33" s="28">
        <v>102</v>
      </c>
      <c r="C33" s="19"/>
      <c r="D33" s="20" t="s">
        <v>47</v>
      </c>
      <c r="E33" s="21">
        <v>27849</v>
      </c>
      <c r="F33" s="29"/>
      <c r="G33" s="23" t="s">
        <v>3</v>
      </c>
      <c r="H33" s="24" t="s">
        <v>2</v>
      </c>
      <c r="I33" s="25"/>
      <c r="J33" s="26"/>
      <c r="K33" s="27"/>
      <c r="L33" s="25"/>
      <c r="M33" s="26"/>
      <c r="N33" s="27"/>
    </row>
    <row r="34" spans="1:16" ht="20" customHeight="1">
      <c r="A34" s="68"/>
      <c r="B34" s="30"/>
      <c r="C34" s="19"/>
      <c r="D34" s="20"/>
      <c r="E34" s="21"/>
      <c r="F34" s="29"/>
      <c r="G34" s="23"/>
      <c r="H34" s="24"/>
      <c r="I34" s="25"/>
      <c r="J34" s="26"/>
      <c r="K34" s="27"/>
      <c r="L34" s="25"/>
      <c r="M34" s="26"/>
      <c r="N34" s="27"/>
    </row>
    <row r="35" spans="1:16" ht="20" customHeight="1">
      <c r="A35" s="68">
        <v>2001013</v>
      </c>
      <c r="B35" s="43" t="s">
        <v>80</v>
      </c>
      <c r="C35" s="19"/>
      <c r="D35" s="20" t="s">
        <v>44</v>
      </c>
      <c r="E35" s="21">
        <v>37155</v>
      </c>
      <c r="F35" s="22"/>
      <c r="G35" s="23" t="s">
        <v>69</v>
      </c>
      <c r="H35" s="24" t="s">
        <v>22</v>
      </c>
      <c r="I35" s="25"/>
      <c r="J35" s="26"/>
      <c r="K35" s="27"/>
      <c r="L35" s="25"/>
      <c r="M35" s="26"/>
      <c r="N35" s="27"/>
    </row>
    <row r="36" spans="1:16" ht="20" customHeight="1">
      <c r="A36" s="68">
        <v>2001002</v>
      </c>
      <c r="B36" s="30">
        <v>102</v>
      </c>
      <c r="C36" s="19"/>
      <c r="D36" s="20" t="s">
        <v>44</v>
      </c>
      <c r="E36" s="21">
        <v>37217</v>
      </c>
      <c r="F36" s="29"/>
      <c r="G36" s="23" t="s">
        <v>52</v>
      </c>
      <c r="H36" s="24" t="s">
        <v>4</v>
      </c>
      <c r="I36" s="25"/>
      <c r="J36" s="26"/>
      <c r="K36" s="27"/>
      <c r="L36" s="25"/>
      <c r="M36" s="26"/>
      <c r="N36" s="27"/>
    </row>
    <row r="37" spans="1:16" ht="20" customHeight="1">
      <c r="A37" s="68">
        <v>2006008</v>
      </c>
      <c r="B37" s="43" t="s">
        <v>81</v>
      </c>
      <c r="C37" s="19"/>
      <c r="D37" s="20" t="s">
        <v>43</v>
      </c>
      <c r="E37" s="21">
        <v>38922</v>
      </c>
      <c r="F37" s="22"/>
      <c r="G37" s="23" t="s">
        <v>72</v>
      </c>
      <c r="H37" s="24" t="s">
        <v>7</v>
      </c>
      <c r="I37" s="25"/>
      <c r="J37" s="26"/>
      <c r="K37" s="27"/>
      <c r="L37" s="25"/>
      <c r="M37" s="26"/>
      <c r="N37" s="27"/>
    </row>
    <row r="38" spans="1:16" ht="20" customHeight="1">
      <c r="A38" s="68">
        <v>1995008</v>
      </c>
      <c r="B38" s="28">
        <v>96</v>
      </c>
      <c r="C38" s="19"/>
      <c r="D38" s="20" t="s">
        <v>44</v>
      </c>
      <c r="E38" s="21">
        <v>34917</v>
      </c>
      <c r="F38" s="29"/>
      <c r="G38" s="63" t="s">
        <v>36</v>
      </c>
      <c r="H38" s="24" t="s">
        <v>2</v>
      </c>
      <c r="I38" s="25"/>
      <c r="J38" s="26"/>
      <c r="K38" s="27"/>
      <c r="L38" s="25"/>
      <c r="M38" s="26"/>
      <c r="N38" s="27"/>
    </row>
    <row r="39" spans="1:16" ht="20" customHeight="1">
      <c r="B39" s="85"/>
      <c r="C39" s="86"/>
      <c r="D39" s="86"/>
      <c r="E39" s="86"/>
      <c r="F39" s="87"/>
      <c r="G39" s="88" t="s">
        <v>56</v>
      </c>
      <c r="H39" s="89"/>
      <c r="I39" s="90">
        <v>12</v>
      </c>
      <c r="J39" s="91"/>
      <c r="K39" s="91"/>
      <c r="L39" s="91"/>
      <c r="M39" s="91"/>
      <c r="N39" s="92"/>
    </row>
    <row r="40" spans="1:16" ht="20" customHeight="1">
      <c r="A40" s="68">
        <v>1990032</v>
      </c>
      <c r="B40" s="28">
        <v>102</v>
      </c>
      <c r="C40" s="19"/>
      <c r="D40" s="20" t="s">
        <v>44</v>
      </c>
      <c r="E40" s="21">
        <v>32899</v>
      </c>
      <c r="F40" s="29"/>
      <c r="G40" s="23" t="s">
        <v>70</v>
      </c>
      <c r="H40" s="24" t="s">
        <v>22</v>
      </c>
      <c r="I40" s="25"/>
      <c r="J40" s="26"/>
      <c r="K40" s="27"/>
      <c r="L40" s="25"/>
      <c r="M40" s="26"/>
      <c r="N40" s="27"/>
    </row>
    <row r="41" spans="1:16" ht="20" customHeight="1">
      <c r="A41" s="68">
        <v>2001001</v>
      </c>
      <c r="B41" s="28">
        <v>81</v>
      </c>
      <c r="C41" s="19"/>
      <c r="D41" s="20" t="s">
        <v>44</v>
      </c>
      <c r="E41" s="21">
        <v>37160</v>
      </c>
      <c r="F41" s="29"/>
      <c r="G41" s="23" t="s">
        <v>45</v>
      </c>
      <c r="H41" s="24" t="s">
        <v>4</v>
      </c>
      <c r="I41" s="25"/>
      <c r="J41" s="26"/>
      <c r="K41" s="27"/>
      <c r="L41" s="25"/>
      <c r="M41" s="26"/>
      <c r="N41" s="27"/>
      <c r="P41" s="16" t="s">
        <v>21</v>
      </c>
    </row>
    <row r="42" spans="1:16" ht="20" customHeight="1">
      <c r="A42" s="68">
        <v>2006024</v>
      </c>
      <c r="B42" s="28">
        <v>89</v>
      </c>
      <c r="C42" s="19"/>
      <c r="D42" s="20" t="s">
        <v>43</v>
      </c>
      <c r="E42" s="21">
        <v>38859</v>
      </c>
      <c r="F42" s="29"/>
      <c r="G42" s="23" t="s">
        <v>73</v>
      </c>
      <c r="H42" s="24" t="s">
        <v>7</v>
      </c>
      <c r="I42" s="25"/>
      <c r="J42" s="26"/>
      <c r="K42" s="27"/>
      <c r="L42" s="25"/>
      <c r="M42" s="26"/>
      <c r="N42" s="27"/>
      <c r="P42" s="16" t="s">
        <v>21</v>
      </c>
    </row>
    <row r="43" spans="1:16" ht="20" customHeight="1">
      <c r="A43" s="69">
        <v>1999011</v>
      </c>
      <c r="B43" s="28">
        <v>109</v>
      </c>
      <c r="C43" s="19"/>
      <c r="D43" s="20" t="s">
        <v>44</v>
      </c>
      <c r="E43" s="21">
        <v>36416</v>
      </c>
      <c r="F43" s="29"/>
      <c r="G43" s="23" t="s">
        <v>38</v>
      </c>
      <c r="H43" s="24" t="s">
        <v>2</v>
      </c>
      <c r="I43" s="25"/>
      <c r="J43" s="26"/>
      <c r="K43" s="27"/>
      <c r="L43" s="25"/>
      <c r="M43" s="26"/>
      <c r="N43" s="27"/>
    </row>
    <row r="44" spans="1:16" ht="20" customHeight="1">
      <c r="A44" s="68"/>
      <c r="B44" s="28"/>
      <c r="C44" s="19"/>
      <c r="D44" s="20"/>
      <c r="E44" s="21"/>
      <c r="F44" s="29"/>
      <c r="G44" s="23"/>
      <c r="H44" s="24"/>
      <c r="I44" s="25"/>
      <c r="J44" s="26"/>
      <c r="K44" s="27"/>
      <c r="L44" s="25"/>
      <c r="M44" s="26"/>
      <c r="N44" s="27"/>
      <c r="P44" s="16"/>
    </row>
    <row r="45" spans="1:16" ht="20" customHeight="1">
      <c r="A45" s="68">
        <v>1994005</v>
      </c>
      <c r="B45" s="28">
        <v>96</v>
      </c>
      <c r="C45" s="19"/>
      <c r="D45" s="20" t="s">
        <v>44</v>
      </c>
      <c r="E45" s="21">
        <v>34601</v>
      </c>
      <c r="F45" s="29"/>
      <c r="G45" s="23" t="s">
        <v>39</v>
      </c>
      <c r="H45" s="24" t="s">
        <v>22</v>
      </c>
      <c r="I45" s="25"/>
      <c r="J45" s="26"/>
      <c r="K45" s="27"/>
      <c r="L45" s="25"/>
      <c r="M45" s="26"/>
      <c r="N45" s="27"/>
      <c r="P45" s="16" t="s">
        <v>21</v>
      </c>
    </row>
    <row r="46" spans="1:16" ht="20" customHeight="1">
      <c r="A46" s="68">
        <v>2005001</v>
      </c>
      <c r="B46" s="28">
        <v>73</v>
      </c>
      <c r="C46" s="19"/>
      <c r="D46" s="20" t="s">
        <v>43</v>
      </c>
      <c r="E46" s="21">
        <v>38365</v>
      </c>
      <c r="F46" s="29"/>
      <c r="G46" s="23" t="s">
        <v>40</v>
      </c>
      <c r="H46" s="24" t="s">
        <v>4</v>
      </c>
      <c r="I46" s="25"/>
      <c r="J46" s="26"/>
      <c r="K46" s="27"/>
      <c r="L46" s="25"/>
      <c r="M46" s="26"/>
      <c r="N46" s="27"/>
      <c r="P46" s="16"/>
    </row>
    <row r="47" spans="1:16" ht="20" customHeight="1">
      <c r="A47" s="68">
        <v>2006011</v>
      </c>
      <c r="B47" s="28">
        <v>81</v>
      </c>
      <c r="C47" s="19"/>
      <c r="D47" s="20" t="s">
        <v>43</v>
      </c>
      <c r="E47" s="21">
        <v>38896</v>
      </c>
      <c r="F47" s="29"/>
      <c r="G47" s="23" t="s">
        <v>74</v>
      </c>
      <c r="H47" s="24" t="s">
        <v>7</v>
      </c>
      <c r="I47" s="25"/>
      <c r="J47" s="26"/>
      <c r="K47" s="27"/>
      <c r="L47" s="25"/>
      <c r="M47" s="26"/>
      <c r="N47" s="27"/>
    </row>
    <row r="48" spans="1:16" ht="20" customHeight="1">
      <c r="A48" s="68">
        <v>2001014</v>
      </c>
      <c r="B48" s="28">
        <v>109</v>
      </c>
      <c r="C48" s="19"/>
      <c r="D48" s="20" t="s">
        <v>44</v>
      </c>
      <c r="E48" s="21">
        <v>36937</v>
      </c>
      <c r="F48" s="29"/>
      <c r="G48" s="63" t="s">
        <v>51</v>
      </c>
      <c r="H48" s="24" t="s">
        <v>2</v>
      </c>
      <c r="I48" s="25"/>
      <c r="J48" s="26"/>
      <c r="K48" s="27"/>
      <c r="L48" s="25"/>
      <c r="M48" s="26"/>
      <c r="N48" s="27"/>
    </row>
    <row r="49" spans="1:16" ht="20" customHeight="1">
      <c r="A49" s="68"/>
      <c r="B49" s="28"/>
      <c r="C49" s="19"/>
      <c r="D49" s="20"/>
      <c r="E49" s="21"/>
      <c r="F49" s="29"/>
      <c r="G49" s="23"/>
      <c r="H49" s="24"/>
      <c r="I49" s="25"/>
      <c r="J49" s="26"/>
      <c r="K49" s="27"/>
      <c r="L49" s="25"/>
      <c r="M49" s="26"/>
      <c r="N49" s="27"/>
    </row>
    <row r="50" spans="1:16" ht="20" customHeight="1">
      <c r="A50" s="68">
        <v>1992019</v>
      </c>
      <c r="B50" s="30" t="s">
        <v>82</v>
      </c>
      <c r="C50" s="19"/>
      <c r="D50" s="20" t="s">
        <v>44</v>
      </c>
      <c r="E50" s="21">
        <v>33892</v>
      </c>
      <c r="F50" s="29"/>
      <c r="G50" s="23" t="s">
        <v>41</v>
      </c>
      <c r="H50" s="24" t="s">
        <v>22</v>
      </c>
      <c r="I50" s="25"/>
      <c r="J50" s="26"/>
      <c r="K50" s="27"/>
      <c r="L50" s="25"/>
      <c r="M50" s="26"/>
      <c r="N50" s="27"/>
      <c r="P50" s="16" t="s">
        <v>21</v>
      </c>
    </row>
    <row r="51" spans="1:16" ht="20" customHeight="1">
      <c r="A51" s="69">
        <v>2000025</v>
      </c>
      <c r="B51" s="28">
        <v>61</v>
      </c>
      <c r="C51" s="19"/>
      <c r="D51" s="20" t="s">
        <v>44</v>
      </c>
      <c r="E51" s="21">
        <v>36793</v>
      </c>
      <c r="F51" s="29"/>
      <c r="G51" s="23" t="s">
        <v>68</v>
      </c>
      <c r="H51" s="24" t="s">
        <v>4</v>
      </c>
      <c r="I51" s="25"/>
      <c r="J51" s="26"/>
      <c r="K51" s="27"/>
      <c r="L51" s="25"/>
      <c r="M51" s="26"/>
      <c r="N51" s="27"/>
    </row>
    <row r="52" spans="1:16" ht="20" customHeight="1">
      <c r="A52" s="68">
        <v>2001004</v>
      </c>
      <c r="B52" s="30" t="s">
        <v>82</v>
      </c>
      <c r="C52" s="19"/>
      <c r="D52" s="20" t="s">
        <v>44</v>
      </c>
      <c r="E52" s="21">
        <v>37061</v>
      </c>
      <c r="F52" s="29"/>
      <c r="G52" s="23" t="s">
        <v>75</v>
      </c>
      <c r="H52" s="24" t="s">
        <v>7</v>
      </c>
      <c r="I52" s="25"/>
      <c r="J52" s="26"/>
      <c r="K52" s="27"/>
      <c r="L52" s="25"/>
      <c r="M52" s="26"/>
      <c r="N52" s="27"/>
      <c r="P52" s="16" t="s">
        <v>21</v>
      </c>
    </row>
    <row r="53" spans="1:16" ht="20" customHeight="1">
      <c r="A53" s="68">
        <v>1999007</v>
      </c>
      <c r="B53" s="28">
        <v>89</v>
      </c>
      <c r="C53" s="19"/>
      <c r="D53" s="20" t="s">
        <v>44</v>
      </c>
      <c r="E53" s="21">
        <v>36505</v>
      </c>
      <c r="F53" s="29"/>
      <c r="G53" s="23" t="s">
        <v>49</v>
      </c>
      <c r="H53" s="24" t="s">
        <v>2</v>
      </c>
      <c r="I53" s="25"/>
      <c r="J53" s="26"/>
      <c r="K53" s="27"/>
      <c r="L53" s="25"/>
      <c r="M53" s="26"/>
      <c r="N53" s="27"/>
      <c r="P53" s="16" t="s">
        <v>21</v>
      </c>
    </row>
    <row r="54" spans="1:16" ht="20" customHeight="1">
      <c r="B54" s="96"/>
      <c r="C54" s="97"/>
      <c r="D54" s="97"/>
      <c r="E54" s="97"/>
      <c r="F54" s="98"/>
      <c r="G54" s="99" t="s">
        <v>26</v>
      </c>
      <c r="H54" s="100"/>
      <c r="I54" s="80">
        <f>SUM(I5,I20)</f>
        <v>19</v>
      </c>
      <c r="J54" s="81"/>
      <c r="K54" s="81"/>
      <c r="L54" s="81"/>
      <c r="M54" s="81"/>
      <c r="N54" s="82"/>
    </row>
    <row r="55" spans="1:16" ht="20" customHeight="1">
      <c r="B55" s="93"/>
      <c r="C55" s="94"/>
      <c r="D55" s="94"/>
      <c r="E55" s="94"/>
      <c r="F55" s="95"/>
      <c r="G55" s="101" t="s">
        <v>27</v>
      </c>
      <c r="H55" s="102"/>
      <c r="I55" s="80">
        <f>SUM(I29,I39)</f>
        <v>20</v>
      </c>
      <c r="J55" s="81"/>
      <c r="K55" s="81"/>
      <c r="L55" s="81"/>
      <c r="M55" s="81"/>
      <c r="N55" s="82"/>
    </row>
    <row r="56" spans="1:16" ht="20" customHeight="1">
      <c r="B56" s="48"/>
      <c r="C56" s="49"/>
      <c r="D56" s="49"/>
      <c r="E56" s="49"/>
      <c r="F56" s="50"/>
      <c r="G56" s="80" t="s">
        <v>25</v>
      </c>
      <c r="H56" s="82"/>
      <c r="I56" s="80">
        <f>SUM(I54:N55)</f>
        <v>39</v>
      </c>
      <c r="J56" s="81"/>
      <c r="K56" s="81"/>
      <c r="L56" s="81"/>
      <c r="M56" s="81"/>
      <c r="N56" s="82"/>
    </row>
    <row r="57" spans="1:16" ht="20" customHeight="1">
      <c r="B57" s="48"/>
      <c r="C57" s="49"/>
      <c r="D57" s="49"/>
      <c r="E57" s="49"/>
      <c r="F57" s="50"/>
      <c r="G57" s="45"/>
      <c r="H57" s="46"/>
      <c r="I57" s="45"/>
      <c r="K57" s="47"/>
      <c r="L57" s="47"/>
      <c r="M57" s="47"/>
      <c r="N57" s="46"/>
    </row>
    <row r="58" spans="1:16" s="51" customFormat="1" ht="20" customHeight="1">
      <c r="A58" s="70"/>
      <c r="B58" s="74"/>
      <c r="C58" s="75"/>
      <c r="D58" s="75"/>
      <c r="E58" s="75"/>
      <c r="F58" s="76"/>
      <c r="G58" s="77" t="s">
        <v>23</v>
      </c>
      <c r="H58" s="78"/>
      <c r="I58" s="77">
        <v>0</v>
      </c>
      <c r="J58" s="79"/>
      <c r="K58" s="79"/>
      <c r="L58" s="79"/>
      <c r="M58" s="79"/>
      <c r="N58" s="78"/>
    </row>
    <row r="59" spans="1:16" s="51" customFormat="1" ht="20" customHeight="1">
      <c r="A59" s="71"/>
      <c r="B59" s="52"/>
      <c r="C59" s="53"/>
      <c r="D59" s="54"/>
      <c r="E59" s="55"/>
      <c r="F59" s="56"/>
      <c r="G59" s="41"/>
      <c r="H59" s="42"/>
      <c r="I59" s="57"/>
      <c r="J59" s="58"/>
      <c r="K59" s="59"/>
      <c r="L59" s="57"/>
      <c r="M59" s="58"/>
      <c r="N59" s="59"/>
    </row>
    <row r="60" spans="1:16" s="51" customFormat="1" ht="20" customHeight="1">
      <c r="A60" s="71"/>
      <c r="B60" s="36"/>
      <c r="C60" s="53"/>
      <c r="D60" s="54"/>
      <c r="E60" s="55"/>
      <c r="F60" s="56"/>
      <c r="G60" s="41"/>
      <c r="H60" s="42"/>
      <c r="I60" s="57"/>
      <c r="J60" s="58"/>
      <c r="K60" s="59"/>
      <c r="L60" s="57"/>
      <c r="M60" s="58"/>
      <c r="N60" s="59"/>
    </row>
    <row r="61" spans="1:16" s="51" customFormat="1" ht="20" customHeight="1">
      <c r="A61" s="71"/>
      <c r="B61" s="52"/>
      <c r="C61" s="53"/>
      <c r="D61" s="54"/>
      <c r="E61" s="55"/>
      <c r="F61" s="56"/>
      <c r="G61" s="41"/>
      <c r="H61" s="42"/>
      <c r="I61" s="57"/>
      <c r="J61" s="58"/>
      <c r="K61" s="59"/>
      <c r="L61" s="57"/>
      <c r="M61" s="58"/>
      <c r="N61" s="59"/>
    </row>
    <row r="62" spans="1:16" s="44" customFormat="1" ht="20" customHeight="1">
      <c r="A62" s="71"/>
      <c r="B62" s="52"/>
      <c r="C62" s="53"/>
      <c r="D62" s="54"/>
      <c r="E62" s="55"/>
      <c r="F62" s="56"/>
      <c r="G62" s="41"/>
      <c r="H62" s="42"/>
      <c r="I62" s="57"/>
      <c r="J62" s="58"/>
      <c r="K62" s="59"/>
      <c r="L62" s="57"/>
      <c r="M62" s="58"/>
      <c r="N62" s="59"/>
    </row>
    <row r="63" spans="1:16" s="44" customFormat="1" ht="20" customHeight="1">
      <c r="A63" s="71"/>
      <c r="B63" s="36"/>
      <c r="C63" s="53"/>
      <c r="D63" s="60"/>
      <c r="E63" s="55"/>
      <c r="F63" s="56"/>
      <c r="G63" s="41"/>
      <c r="H63" s="42"/>
      <c r="I63" s="57"/>
      <c r="J63" s="58"/>
      <c r="K63" s="59"/>
      <c r="L63" s="57"/>
      <c r="M63" s="58"/>
      <c r="N63" s="59"/>
    </row>
    <row r="64" spans="1:16" s="44" customFormat="1" ht="20" customHeight="1">
      <c r="A64" s="71"/>
      <c r="B64" s="52"/>
      <c r="C64" s="53"/>
      <c r="D64" s="60"/>
      <c r="E64" s="55"/>
      <c r="F64" s="56"/>
      <c r="G64" s="41"/>
      <c r="H64" s="42"/>
      <c r="I64" s="57"/>
      <c r="J64" s="58"/>
      <c r="K64" s="59"/>
      <c r="L64" s="57"/>
      <c r="M64" s="58"/>
      <c r="N64" s="59"/>
    </row>
    <row r="65" spans="1:16" s="51" customFormat="1" ht="20" customHeight="1">
      <c r="A65" s="71"/>
      <c r="B65" s="52"/>
      <c r="C65" s="53"/>
      <c r="D65" s="54"/>
      <c r="E65" s="55"/>
      <c r="F65" s="56"/>
      <c r="G65" s="41"/>
      <c r="H65" s="42"/>
      <c r="I65" s="57"/>
      <c r="J65" s="58"/>
      <c r="K65" s="59"/>
      <c r="L65" s="57"/>
      <c r="M65" s="58"/>
      <c r="N65" s="59"/>
    </row>
    <row r="66" spans="1:16" ht="20" customHeight="1">
      <c r="A66" s="68"/>
      <c r="B66" s="28"/>
      <c r="C66" s="19"/>
      <c r="D66" s="20"/>
      <c r="E66" s="21"/>
      <c r="F66" s="29"/>
      <c r="G66" s="23"/>
      <c r="H66" s="24"/>
      <c r="I66" s="25"/>
      <c r="J66" s="26"/>
      <c r="K66" s="27"/>
      <c r="L66" s="25"/>
      <c r="M66" s="26"/>
      <c r="N66" s="27"/>
    </row>
    <row r="67" spans="1:16" ht="20" customHeight="1">
      <c r="A67" s="68"/>
      <c r="B67" s="18"/>
      <c r="C67" s="19"/>
      <c r="D67" s="20"/>
      <c r="E67" s="21"/>
      <c r="F67" s="22"/>
      <c r="G67" s="23"/>
      <c r="H67" s="24"/>
      <c r="I67" s="25"/>
      <c r="J67" s="26"/>
      <c r="K67" s="27"/>
      <c r="L67" s="25"/>
      <c r="M67" s="26"/>
      <c r="N67" s="27"/>
    </row>
    <row r="68" spans="1:16" ht="20" customHeight="1">
      <c r="A68" s="68"/>
      <c r="B68" s="30"/>
      <c r="C68" s="19"/>
      <c r="D68" s="20"/>
      <c r="E68" s="21"/>
      <c r="F68" s="29"/>
      <c r="G68" s="23"/>
      <c r="H68" s="24"/>
      <c r="I68" s="25"/>
      <c r="J68" s="26"/>
      <c r="K68" s="27"/>
      <c r="L68" s="25"/>
      <c r="M68" s="26"/>
      <c r="N68" s="27"/>
    </row>
    <row r="69" spans="1:16" ht="20" customHeight="1">
      <c r="A69" s="68"/>
      <c r="B69" s="28"/>
      <c r="C69" s="19"/>
      <c r="D69" s="20"/>
      <c r="E69" s="21"/>
      <c r="F69" s="29"/>
      <c r="G69" s="23"/>
      <c r="H69" s="24"/>
      <c r="I69" s="25"/>
      <c r="J69" s="26"/>
      <c r="K69" s="27"/>
      <c r="L69" s="25"/>
      <c r="M69" s="26"/>
      <c r="N69" s="27"/>
      <c r="P69" s="16"/>
    </row>
    <row r="70" spans="1:16" ht="20" customHeight="1">
      <c r="A70" s="68"/>
      <c r="B70" s="30"/>
      <c r="C70" s="31"/>
      <c r="D70" s="32"/>
      <c r="E70" s="33"/>
      <c r="F70" s="22"/>
      <c r="G70" s="23"/>
      <c r="H70" s="23"/>
      <c r="I70" s="25"/>
      <c r="J70" s="26"/>
      <c r="K70" s="27"/>
      <c r="L70" s="34"/>
      <c r="M70" s="34"/>
      <c r="N70" s="35"/>
    </row>
    <row r="71" spans="1:16" ht="20" customHeight="1">
      <c r="A71" s="68"/>
      <c r="B71" s="36"/>
      <c r="C71" s="37"/>
      <c r="D71" s="38"/>
      <c r="E71" s="39"/>
      <c r="F71" s="40"/>
      <c r="G71" s="41"/>
      <c r="H71" s="42"/>
      <c r="I71" s="25"/>
      <c r="J71" s="26"/>
      <c r="K71" s="27"/>
      <c r="L71" s="25"/>
      <c r="M71" s="26"/>
      <c r="N71" s="27"/>
    </row>
  </sheetData>
  <dataConsolidate/>
  <mergeCells count="28">
    <mergeCell ref="B1:N1"/>
    <mergeCell ref="B2:F2"/>
    <mergeCell ref="G2:H2"/>
    <mergeCell ref="I2:N2"/>
    <mergeCell ref="B20:F20"/>
    <mergeCell ref="G20:H20"/>
    <mergeCell ref="I20:N20"/>
    <mergeCell ref="B5:F5"/>
    <mergeCell ref="G5:H5"/>
    <mergeCell ref="I5:N5"/>
    <mergeCell ref="A3:A4"/>
    <mergeCell ref="B29:F29"/>
    <mergeCell ref="G29:H29"/>
    <mergeCell ref="I29:N29"/>
    <mergeCell ref="B55:F55"/>
    <mergeCell ref="G39:H39"/>
    <mergeCell ref="I39:N39"/>
    <mergeCell ref="B54:F54"/>
    <mergeCell ref="G54:H54"/>
    <mergeCell ref="G55:H55"/>
    <mergeCell ref="I55:N55"/>
    <mergeCell ref="B39:F39"/>
    <mergeCell ref="I54:N54"/>
    <mergeCell ref="B58:F58"/>
    <mergeCell ref="G58:H58"/>
    <mergeCell ref="I58:N58"/>
    <mergeCell ref="I56:N56"/>
    <mergeCell ref="G56:H56"/>
  </mergeCells>
  <phoneticPr fontId="16" type="noConversion"/>
  <dataValidations count="5">
    <dataValidation type="list" allowBlank="1" showInputMessage="1" showErrorMessage="1" errorTitle="Feil_i_vektklasse" error="Feil verdi i vektklasse" sqref="B59:B71 B17 B12 B19 B21:B28 B33 B31 B38 B36 B40:B51 B52:B53" xr:uid="{00000000-0002-0000-0100-000000000000}">
      <formula1>"40,45,49,55,59,64,71,76,81,+81,'+81,81+,87,+87,'+87,87+,49,55,61,67,73,81,89,96,102,+102,'+102,102+,109,+109,'+109,109+,"</formula1>
    </dataValidation>
    <dataValidation type="list" allowBlank="1" showInputMessage="1" showErrorMessage="1" errorTitle="Feil_i_kategori" error="Feil verdi i kategori" sqref="D5:D6 D59:D71 D9:D12 D15:D17 D20 D33 D29:D30 D31" xr:uid="{00000000-0002-0000-0100-000001000000}">
      <formula1>"UM,JM,SM,UK,JK,SK,M1,M2,M3,M4,M5,M6,M8,M9,M10,K1,K2,K3,K4,K5,K6,K7,K8,K9,K10"</formula1>
    </dataValidation>
    <dataValidation type="list" allowBlank="1" showInputMessage="1" showErrorMessage="1" errorTitle="Feil_i_vektklasse" error="Feil verdi i vektklasse" sqref="B59:B71 B5:B6 B8:B38 B40:B51 B52:B53" xr:uid="{00000000-0002-0000-0100-000002000000}">
      <formula1>"40,45,49,55,59,64,71,76,81,+81,'+81,81+,87,+87,'+87,87+,49,55,61,67,73,81,89,96,102,+102,'+102,102+,109,+109,'+109,109+"</formula1>
    </dataValidation>
    <dataValidation type="list" allowBlank="1" showInputMessage="1" showErrorMessage="1" errorTitle="Feil_i_kategori" error="Feil verdi i kategori" sqref="D59:D68 D6:D14 D16:D19 D21:D28 D30:D38 D40:D51 D52:D53" xr:uid="{00000000-0002-0000-0100-000003000000}">
      <formula1>"UM,JM,SM,M35,M40,M45,M50,M55,M60,M65,M70,M75,M80,M85,M90,UK,JK,SK,K35,K40,K45,K50,K55,K60,K65,K70,K75,K80,K85,K90"</formula1>
    </dataValidation>
    <dataValidation type="list" allowBlank="1" showInputMessage="1" showErrorMessage="1" errorTitle="Feil_i_vektklasse" error="Feil verdi i vektklasse" sqref="B59:B68 B17 B28 B7:B12 B35 B37:B38" xr:uid="{00000000-0002-0000-0100-000004000000}">
      <formula1>"40,45,49,55,59,64,71,76,81,+81,81+,87,+87,87+,49,55,61,67,73,81,89,96,102,+102,102+,109,+109,109+"</formula1>
    </dataValidation>
  </dataValidations>
  <pageMargins left="0.78740157499999996" right="0.78740157499999996" top="0.984251969" bottom="0.984251969" header="0" footer="0"/>
  <pageSetup scale="65" fitToHeight="0" orientation="portrait" r:id="rId1"/>
  <rowBreaks count="1" manualBreakCount="1">
    <brk id="57" max="16383" man="1"/>
  </rowBreaks>
  <ignoredErrors>
    <ignoredError sqref="B35 B37 B28 B17 B11 B7:B8 B50 B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Puljer</vt:lpstr>
      <vt:lpstr>Puljer!Utskriftsområde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Arne Haavald Pedersen</cp:lastModifiedBy>
  <cp:revision/>
  <dcterms:created xsi:type="dcterms:W3CDTF">2012-03-20T07:51:07Z</dcterms:created>
  <dcterms:modified xsi:type="dcterms:W3CDTF">2024-10-31T13:01:25Z</dcterms:modified>
</cp:coreProperties>
</file>