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rne/AKB/MSKAP/VM/VM 2025/"/>
    </mc:Choice>
  </mc:AlternateContent>
  <xr:revisionPtr revIDLastSave="0" documentId="13_ncr:1_{1843E0F4-7021-424D-855F-2720988D7AFC}" xr6:coauthVersionLast="47" xr6:coauthVersionMax="47" xr10:uidLastSave="{00000000-0000-0000-0000-000000000000}"/>
  <bookViews>
    <workbookView xWindow="1680" yWindow="500" windowWidth="22000" windowHeight="14460" tabRatio="408" activeTab="1" xr2:uid="{00000000-000D-0000-FFFF-FFFF00000000}"/>
  </bookViews>
  <sheets>
    <sheet name="Påmelding" sheetId="5" r:id="rId1"/>
    <sheet name="Puljer" sheetId="2" r:id="rId2"/>
  </sheets>
  <definedNames>
    <definedName name="_xlnm.Print_Area" localSheetId="1">Puljer!$A$1:$N$109</definedName>
    <definedName name="_xlnm.Print_Area" localSheetId="0">Påmelding!$A$1:$L$110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5" l="1"/>
  <c r="J52" i="5"/>
  <c r="H4" i="5"/>
  <c r="I4" i="5"/>
  <c r="E39" i="5"/>
  <c r="E110" i="5"/>
  <c r="E109" i="5"/>
  <c r="E93" i="5"/>
  <c r="E92" i="5"/>
  <c r="E48" i="5"/>
  <c r="E30" i="5"/>
  <c r="E49" i="5"/>
  <c r="E38" i="5" l="1"/>
  <c r="I69" i="2"/>
  <c r="I92" i="2"/>
  <c r="I93" i="2" l="1"/>
  <c r="E81" i="5"/>
  <c r="J110" i="5" l="1"/>
  <c r="J93" i="5"/>
  <c r="J49" i="5"/>
  <c r="E80" i="5"/>
  <c r="L4" i="5"/>
  <c r="K4" i="5"/>
  <c r="J39" i="5" l="1"/>
  <c r="E31" i="5"/>
  <c r="J32" i="5" l="1"/>
  <c r="J82" i="5" l="1"/>
  <c r="J4" i="5" l="1"/>
</calcChain>
</file>

<file path=xl/sharedStrings.xml><?xml version="1.0" encoding="utf-8"?>
<sst xmlns="http://schemas.openxmlformats.org/spreadsheetml/2006/main" count="604" uniqueCount="164">
  <si>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</si>
  <si>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</si>
  <si>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</si>
  <si>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</si>
  <si>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</si>
  <si>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</si>
  <si>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</si>
  <si>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</si>
  <si>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</si>
  <si>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</si>
  <si>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</si>
  <si>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JK</t>
  </si>
  <si>
    <t>Sum kvinner</t>
  </si>
  <si>
    <t>Sum menn</t>
  </si>
  <si>
    <t>Sum totalt</t>
  </si>
  <si>
    <t>Breimsbygda IL</t>
  </si>
  <si>
    <t>UM</t>
  </si>
  <si>
    <t>UK</t>
  </si>
  <si>
    <t>Tambarskjelvar IL</t>
  </si>
  <si>
    <t>Trine Endestad Hellevang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</si>
  <si>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</si>
  <si>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</si>
  <si>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</si>
  <si>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</si>
  <si>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</si>
  <si>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</si>
  <si>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</si>
  <si>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</si>
  <si>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</si>
  <si>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</si>
  <si>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</si>
  <si>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</si>
  <si>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</si>
  <si>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Forfall:</t>
  </si>
  <si>
    <t>Mariell Endestad Hellevang</t>
  </si>
  <si>
    <t>Nikolai K. Aadland</t>
  </si>
  <si>
    <t>Sum Totalt</t>
  </si>
  <si>
    <t>Heidi Nævdal</t>
  </si>
  <si>
    <t>SK</t>
  </si>
  <si>
    <t>SM</t>
  </si>
  <si>
    <t>Børge Aadland</t>
  </si>
  <si>
    <t>Ingeborg Endresen</t>
  </si>
  <si>
    <t>Margit Skjervheim</t>
  </si>
  <si>
    <t>Andreas Kvamsås Savland</t>
  </si>
  <si>
    <t>Erik Orasmäe</t>
  </si>
  <si>
    <t>M45</t>
  </si>
  <si>
    <t xml:space="preserve"> </t>
  </si>
  <si>
    <t>Patricio Yanez</t>
  </si>
  <si>
    <t>M35</t>
  </si>
  <si>
    <t>Tine Rognaldsen Pedersen</t>
  </si>
  <si>
    <t>Aaron Jensen Fauske</t>
  </si>
  <si>
    <t>NVF-ID</t>
  </si>
  <si>
    <t>Ingrid Skag Skjefstad</t>
  </si>
  <si>
    <t>Sindre K. Nesheim</t>
  </si>
  <si>
    <t>Caroline Røsbø</t>
  </si>
  <si>
    <t>Julia Jordanger Loen</t>
  </si>
  <si>
    <t>Lilje Kristine M. Røyseth</t>
  </si>
  <si>
    <t>Lone Kalland</t>
  </si>
  <si>
    <t>Lydr Slagstad Aamot</t>
  </si>
  <si>
    <t>Brede Tengel Lesto</t>
  </si>
  <si>
    <t>Kristen Røyseth</t>
  </si>
  <si>
    <t>JM</t>
  </si>
  <si>
    <t>Ragnar G. Holme</t>
  </si>
  <si>
    <t>+109</t>
  </si>
  <si>
    <t>Jørn Helgheim</t>
  </si>
  <si>
    <t>M60</t>
  </si>
  <si>
    <t>Lyder Slagstad Aamot</t>
  </si>
  <si>
    <t>Kaia Arnøy Høyheim</t>
  </si>
  <si>
    <t>Maren Grøndahl</t>
  </si>
  <si>
    <t>M50</t>
  </si>
  <si>
    <t>Siren Loy</t>
  </si>
  <si>
    <t>Laila Therese K. Bjørnarheim</t>
  </si>
  <si>
    <t>Haugesund VK</t>
  </si>
  <si>
    <t>Tysvær VK</t>
  </si>
  <si>
    <t>Vigrestad IK</t>
  </si>
  <si>
    <t>K60</t>
  </si>
  <si>
    <t>K45</t>
  </si>
  <si>
    <t>Lilly Småland</t>
  </si>
  <si>
    <t>Mathilde Loy Enger</t>
  </si>
  <si>
    <t>Arnes Hrnjic</t>
  </si>
  <si>
    <t>Adrian Henneli</t>
  </si>
  <si>
    <t>Lars Espedal</t>
  </si>
  <si>
    <t>Iselin Hatlenes</t>
  </si>
  <si>
    <t>Ida Johannessen</t>
  </si>
  <si>
    <t>Hanna Kongsvik Vihovde</t>
  </si>
  <si>
    <t>Alexander Eide</t>
  </si>
  <si>
    <t>Aksel Lykkebø Svorstøl</t>
  </si>
  <si>
    <t>Olai Slagstad Aamot</t>
  </si>
  <si>
    <t>Nima Berntsen Lama</t>
  </si>
  <si>
    <t>Alvolai Myrvang Røyseth</t>
  </si>
  <si>
    <t>Andreas Kvame</t>
  </si>
  <si>
    <t>Arne Larsen</t>
  </si>
  <si>
    <t>M65</t>
  </si>
  <si>
    <t>Eline Svendsen</t>
  </si>
  <si>
    <t>Rina Tysse</t>
  </si>
  <si>
    <t>Monika Zakrzewska</t>
  </si>
  <si>
    <t>+102</t>
  </si>
  <si>
    <t>Dag Rønnevik</t>
  </si>
  <si>
    <t>M55</t>
  </si>
  <si>
    <t>Kristian Ege</t>
  </si>
  <si>
    <t>Eline Høien</t>
  </si>
  <si>
    <t>Lea Berge Jensen</t>
  </si>
  <si>
    <t>Ingeborg Liland</t>
  </si>
  <si>
    <t>Larisa Izumrudova</t>
  </si>
  <si>
    <t>Jakub Karol Kudyba</t>
  </si>
  <si>
    <t>Sum lørdag</t>
  </si>
  <si>
    <t>Sum søndag</t>
  </si>
  <si>
    <t>Noah Gimmestad Støyva</t>
  </si>
  <si>
    <t>K50</t>
  </si>
  <si>
    <t>64</t>
  </si>
  <si>
    <t>76</t>
  </si>
  <si>
    <t>VM 2025 - PÅMELDING. Tysværl 18.-19.01.25</t>
  </si>
  <si>
    <t>Pulje 1 lørdag 18.01</t>
  </si>
  <si>
    <t>Pulje 2 lørdag 18.01</t>
  </si>
  <si>
    <t>Pulje 3 lørdag 18.01</t>
  </si>
  <si>
    <t>Pulje 4 lørdag 18.01</t>
  </si>
  <si>
    <t>Pulje 5 lørdag 18.01</t>
  </si>
  <si>
    <t>Pulje 6 lørdag 18.01</t>
  </si>
  <si>
    <t>Pulje 7 sønrdag 19.01</t>
  </si>
  <si>
    <t>Pulje 8 søndag 19.01</t>
  </si>
  <si>
    <t>Thomas Kongsvik Vihovde</t>
  </si>
  <si>
    <t>Frode Vihovde</t>
  </si>
  <si>
    <t>Ørjan Østhus</t>
  </si>
  <si>
    <t>Christine Berge Christiansen</t>
  </si>
  <si>
    <t>Miriam Mella</t>
  </si>
  <si>
    <t>Oline Mella</t>
  </si>
  <si>
    <t>Line Søfteland</t>
  </si>
  <si>
    <t>K55</t>
  </si>
  <si>
    <t>Oline Malla</t>
  </si>
  <si>
    <t>Patriio Yanez</t>
  </si>
  <si>
    <t>K35</t>
  </si>
  <si>
    <t>Fredrik Enger</t>
  </si>
  <si>
    <t>+81</t>
  </si>
  <si>
    <t>Mia Bjerkeli</t>
  </si>
  <si>
    <t>Tuva Bjerkeli</t>
  </si>
  <si>
    <t>Martine Nordal Hetland</t>
  </si>
  <si>
    <t>Johan Sønderland</t>
  </si>
  <si>
    <t>Emine Tefre Grønnevik</t>
  </si>
  <si>
    <t>Olea Savland</t>
  </si>
  <si>
    <t>Anette Skjærli</t>
  </si>
  <si>
    <t>+87</t>
  </si>
  <si>
    <t>Albert Jonas Midtbø-Figueroa</t>
  </si>
  <si>
    <t>Kristell Arvesen</t>
  </si>
  <si>
    <t>Nora Kristine Haugland</t>
  </si>
  <si>
    <t>Ingrid Emilie Haugland</t>
  </si>
  <si>
    <t>Klara H. Høyland</t>
  </si>
  <si>
    <t>Oliver Andre Håland Stokkeland</t>
  </si>
  <si>
    <t>Thor Engelsvoll</t>
  </si>
  <si>
    <t>Even Matnisdal</t>
  </si>
  <si>
    <t>Hans Gunnar Kvadsheim</t>
  </si>
  <si>
    <t>Ronny Matnisdal</t>
  </si>
  <si>
    <t>Lars Erik Jordanger</t>
  </si>
  <si>
    <t>Maksym Marek Krueger</t>
  </si>
  <si>
    <t>Kristina Haugsbø Smådal</t>
  </si>
  <si>
    <t>Matias Meland Birkeland</t>
  </si>
  <si>
    <r>
      <t xml:space="preserve">Startliste Vestlandsmesterskapet 2025  </t>
    </r>
    <r>
      <rPr>
        <b/>
        <sz val="16"/>
        <color rgb="FFFF0000"/>
        <rFont val="Times New Roman"/>
        <family val="1"/>
      </rPr>
      <t>Veiing Tysværtunet 07.30-08.30 lørdag</t>
    </r>
    <r>
      <rPr>
        <b/>
        <sz val="20"/>
        <color theme="1"/>
        <rFont val="Times New Roman"/>
        <family val="1"/>
      </rPr>
      <t xml:space="preserve">
                                                                                                    </t>
    </r>
    <r>
      <rPr>
        <b/>
        <sz val="20"/>
        <color rgb="FFFF0000"/>
        <rFont val="Times New Roman"/>
        <family val="1"/>
      </rPr>
      <t xml:space="preserve"> </t>
    </r>
  </si>
  <si>
    <t>Stevnestart   09.30</t>
  </si>
  <si>
    <t>Stevnestart   10.30</t>
  </si>
  <si>
    <t>Innveiing   08.30-09.30</t>
  </si>
  <si>
    <t>02.02.07</t>
  </si>
  <si>
    <t>Sandra Viktoria N. Amundsen</t>
  </si>
  <si>
    <t>Stavanger AK</t>
  </si>
  <si>
    <t>Aron Süssmann</t>
  </si>
  <si>
    <t>Aron üssmann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</si>
</sst>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"/>
    <numFmt numFmtId="166" formatCode="0.0000"/>
    <numFmt numFmtId="167" formatCode="General;[Red]\-General"/>
    <numFmt numFmtId="168" formatCode="dd/mm/yy;@"/>
  </numFmts>
  <fonts count="40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0009C0"/>
      <name val="Times New Roman"/>
      <family val="1"/>
    </font>
    <font>
      <sz val="10"/>
      <color rgb="FF0009C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8"/>
      <name val="Times New Roman"/>
      <family val="1"/>
    </font>
    <font>
      <b/>
      <sz val="10"/>
      <color rgb="FF0009C0"/>
      <name val="Times New Roman"/>
      <family val="1"/>
    </font>
    <font>
      <b/>
      <sz val="11"/>
      <color rgb="FF0009C0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4" tint="-0.249977111117893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6"/>
      <color rgb="FFFF0000"/>
      <name val="Times New Roman"/>
      <family val="1"/>
    </font>
    <font>
      <b/>
      <sz val="10"/>
      <name val="Times New Roman"/>
      <family val="1"/>
    </font>
    <font>
      <sz val="14"/>
      <color rgb="FF00000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</borders>
  <cellStyleXfs count="2">
    <xf numFmtId="0" fontId="0" fillId="0" borderId="0"/>
    <xf numFmtId="0" fontId="18" fillId="0" borderId="4"/>
  </cellStyleXfs>
  <cellXfs count="17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1" fillId="3" borderId="3" xfId="0" applyFont="1" applyFill="1" applyBorder="1"/>
    <xf numFmtId="0" fontId="12" fillId="3" borderId="3" xfId="0" applyFont="1" applyFill="1" applyBorder="1"/>
    <xf numFmtId="0" fontId="10" fillId="3" borderId="3" xfId="0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7" fillId="4" borderId="4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2" fontId="2" fillId="0" borderId="8" xfId="1" applyNumberFormat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166" fontId="19" fillId="0" borderId="4" xfId="1" applyNumberFormat="1" applyFont="1" applyAlignment="1">
      <alignment horizontal="left"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165" fontId="2" fillId="0" borderId="13" xfId="1" applyNumberFormat="1" applyFont="1" applyBorder="1" applyAlignment="1">
      <alignment horizontal="center"/>
    </xf>
    <xf numFmtId="2" fontId="2" fillId="0" borderId="12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166" fontId="20" fillId="0" borderId="4" xfId="1" applyNumberFormat="1" applyFont="1" applyAlignment="1">
      <alignment horizontal="left" vertical="center"/>
    </xf>
    <xf numFmtId="49" fontId="23" fillId="0" borderId="20" xfId="0" quotePrefix="1" applyNumberFormat="1" applyFont="1" applyBorder="1" applyAlignment="1" applyProtection="1">
      <alignment horizontal="right" vertical="center"/>
      <protection locked="0"/>
    </xf>
    <xf numFmtId="2" fontId="23" fillId="0" borderId="17" xfId="0" applyNumberFormat="1" applyFont="1" applyBorder="1" applyAlignment="1" applyProtection="1">
      <alignment horizontal="right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68" fontId="23" fillId="0" borderId="17" xfId="0" applyNumberFormat="1" applyFont="1" applyBorder="1" applyAlignment="1" applyProtection="1">
      <alignment horizontal="center" vertical="center"/>
      <protection locked="0"/>
    </xf>
    <xf numFmtId="1" fontId="23" fillId="0" borderId="20" xfId="0" applyNumberFormat="1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4" fillId="0" borderId="21" xfId="1" applyFont="1" applyBorder="1" applyAlignment="1" applyProtection="1">
      <alignment horizontal="center" vertical="center"/>
      <protection locked="0"/>
    </xf>
    <xf numFmtId="0" fontId="24" fillId="0" borderId="22" xfId="1" applyFont="1" applyBorder="1" applyAlignment="1" applyProtection="1">
      <alignment horizontal="center" vertical="center"/>
      <protection locked="0"/>
    </xf>
    <xf numFmtId="0" fontId="24" fillId="0" borderId="23" xfId="1" applyFont="1" applyBorder="1" applyAlignment="1" applyProtection="1">
      <alignment horizontal="center" vertical="center"/>
      <protection locked="0"/>
    </xf>
    <xf numFmtId="0" fontId="23" fillId="0" borderId="20" xfId="0" quotePrefix="1" applyFont="1" applyBorder="1" applyAlignment="1" applyProtection="1">
      <alignment horizontal="right" vertical="center"/>
      <protection locked="0"/>
    </xf>
    <xf numFmtId="1" fontId="23" fillId="0" borderId="17" xfId="0" applyNumberFormat="1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right" vertical="center"/>
      <protection locked="0"/>
    </xf>
    <xf numFmtId="2" fontId="23" fillId="0" borderId="20" xfId="0" applyNumberFormat="1" applyFont="1" applyBorder="1" applyAlignment="1" applyProtection="1">
      <alignment horizontal="right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168" fontId="23" fillId="0" borderId="20" xfId="0" applyNumberFormat="1" applyFont="1" applyBorder="1" applyAlignment="1" applyProtection="1">
      <alignment horizontal="center" vertical="center"/>
      <protection locked="0"/>
    </xf>
    <xf numFmtId="0" fontId="24" fillId="0" borderId="18" xfId="1" applyFont="1" applyBorder="1" applyAlignment="1" applyProtection="1">
      <alignment horizontal="center" vertical="center"/>
      <protection locked="0"/>
    </xf>
    <xf numFmtId="0" fontId="24" fillId="0" borderId="19" xfId="1" applyFont="1" applyBorder="1" applyAlignment="1" applyProtection="1">
      <alignment horizontal="center" vertical="center"/>
      <protection locked="0"/>
    </xf>
    <xf numFmtId="0" fontId="25" fillId="0" borderId="20" xfId="1" quotePrefix="1" applyFont="1" applyBorder="1" applyAlignment="1" applyProtection="1">
      <alignment horizontal="right" vertical="center"/>
      <protection locked="0"/>
    </xf>
    <xf numFmtId="2" fontId="25" fillId="0" borderId="17" xfId="1" applyNumberFormat="1" applyFont="1" applyBorder="1" applyAlignment="1" applyProtection="1">
      <alignment horizontal="right" vertical="center"/>
      <protection locked="0"/>
    </xf>
    <xf numFmtId="0" fontId="25" fillId="0" borderId="17" xfId="1" applyFont="1" applyBorder="1" applyAlignment="1" applyProtection="1">
      <alignment horizontal="center" vertical="center"/>
      <protection locked="0"/>
    </xf>
    <xf numFmtId="168" fontId="25" fillId="0" borderId="17" xfId="1" applyNumberFormat="1" applyFont="1" applyBorder="1" applyAlignment="1" applyProtection="1">
      <alignment horizontal="center" vertical="center"/>
      <protection locked="0"/>
    </xf>
    <xf numFmtId="1" fontId="25" fillId="0" borderId="17" xfId="1" applyNumberFormat="1" applyFont="1" applyBorder="1" applyAlignment="1" applyProtection="1">
      <alignment horizontal="center" vertical="center"/>
      <protection locked="0"/>
    </xf>
    <xf numFmtId="0" fontId="25" fillId="0" borderId="17" xfId="1" applyFont="1" applyBorder="1" applyAlignment="1" applyProtection="1">
      <alignment vertical="center"/>
      <protection locked="0"/>
    </xf>
    <xf numFmtId="167" fontId="24" fillId="0" borderId="21" xfId="1" applyNumberFormat="1" applyFont="1" applyBorder="1" applyAlignment="1" applyProtection="1">
      <alignment horizontal="center" vertical="center"/>
      <protection locked="0"/>
    </xf>
    <xf numFmtId="167" fontId="24" fillId="0" borderId="22" xfId="1" applyNumberFormat="1" applyFont="1" applyBorder="1" applyAlignment="1" applyProtection="1">
      <alignment horizontal="center" vertical="center"/>
      <protection locked="0"/>
    </xf>
    <xf numFmtId="167" fontId="24" fillId="0" borderId="24" xfId="1" applyNumberFormat="1" applyFont="1" applyBorder="1" applyAlignment="1" applyProtection="1">
      <alignment horizontal="center" vertical="center"/>
      <protection locked="0"/>
    </xf>
    <xf numFmtId="167" fontId="24" fillId="0" borderId="23" xfId="1" applyNumberFormat="1" applyFont="1" applyBorder="1" applyAlignment="1" applyProtection="1">
      <alignment horizontal="center" vertical="center"/>
      <protection locked="0"/>
    </xf>
    <xf numFmtId="0" fontId="23" fillId="0" borderId="20" xfId="1" applyFont="1" applyBorder="1" applyAlignment="1" applyProtection="1">
      <alignment horizontal="right" vertical="center"/>
      <protection locked="0"/>
    </xf>
    <xf numFmtId="2" fontId="23" fillId="0" borderId="17" xfId="1" applyNumberFormat="1" applyFont="1" applyBorder="1" applyAlignment="1" applyProtection="1">
      <alignment horizontal="right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168" fontId="23" fillId="0" borderId="17" xfId="1" applyNumberFormat="1" applyFont="1" applyBorder="1" applyAlignment="1" applyProtection="1">
      <alignment horizontal="center" vertical="center"/>
      <protection locked="0"/>
    </xf>
    <xf numFmtId="1" fontId="23" fillId="0" borderId="17" xfId="1" applyNumberFormat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vertical="center"/>
      <protection locked="0"/>
    </xf>
    <xf numFmtId="0" fontId="13" fillId="0" borderId="5" xfId="0" applyFont="1" applyBorder="1"/>
    <xf numFmtId="0" fontId="16" fillId="0" borderId="5" xfId="0" applyFont="1" applyBorder="1"/>
    <xf numFmtId="0" fontId="16" fillId="3" borderId="5" xfId="0" applyFont="1" applyFill="1" applyBorder="1" applyAlignment="1">
      <alignment horizontal="center"/>
    </xf>
    <xf numFmtId="0" fontId="13" fillId="5" borderId="25" xfId="0" applyFont="1" applyFill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6" fillId="5" borderId="6" xfId="0" applyFont="1" applyFill="1" applyBorder="1"/>
    <xf numFmtId="0" fontId="17" fillId="0" borderId="7" xfId="0" applyFont="1" applyBorder="1"/>
    <xf numFmtId="0" fontId="17" fillId="0" borderId="7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8" fontId="13" fillId="0" borderId="5" xfId="0" applyNumberFormat="1" applyFont="1" applyBorder="1" applyAlignment="1">
      <alignment horizontal="center"/>
    </xf>
    <xf numFmtId="168" fontId="15" fillId="0" borderId="7" xfId="0" applyNumberFormat="1" applyFont="1" applyBorder="1" applyAlignment="1">
      <alignment horizontal="center"/>
    </xf>
    <xf numFmtId="168" fontId="17" fillId="0" borderId="7" xfId="0" applyNumberFormat="1" applyFont="1" applyBorder="1" applyAlignment="1">
      <alignment horizontal="center"/>
    </xf>
    <xf numFmtId="168" fontId="15" fillId="0" borderId="5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0" fontId="13" fillId="4" borderId="5" xfId="0" applyFont="1" applyFill="1" applyBorder="1"/>
    <xf numFmtId="1" fontId="12" fillId="3" borderId="3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1" fontId="14" fillId="3" borderId="5" xfId="0" applyNumberFormat="1" applyFont="1" applyFill="1" applyBorder="1" applyAlignment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28" fillId="0" borderId="17" xfId="1" applyFont="1" applyBorder="1" applyAlignment="1" applyProtection="1">
      <alignment horizontal="center" vertical="center"/>
      <protection locked="0"/>
    </xf>
    <xf numFmtId="0" fontId="28" fillId="0" borderId="18" xfId="1" applyFont="1" applyBorder="1" applyAlignment="1" applyProtection="1">
      <alignment horizontal="center" vertical="center"/>
      <protection locked="0"/>
    </xf>
    <xf numFmtId="0" fontId="28" fillId="0" borderId="19" xfId="1" applyFont="1" applyBorder="1" applyAlignment="1" applyProtection="1">
      <alignment horizontal="center" vertical="center"/>
      <protection locked="0"/>
    </xf>
    <xf numFmtId="0" fontId="24" fillId="0" borderId="17" xfId="1" applyFont="1" applyBorder="1" applyAlignment="1" applyProtection="1">
      <alignment horizontal="center" vertical="center"/>
      <protection locked="0"/>
    </xf>
    <xf numFmtId="1" fontId="27" fillId="3" borderId="3" xfId="0" applyNumberFormat="1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164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" fontId="12" fillId="3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7" fillId="0" borderId="7" xfId="0" quotePrefix="1" applyFont="1" applyBorder="1" applyAlignment="1">
      <alignment horizontal="center"/>
    </xf>
    <xf numFmtId="0" fontId="11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6" fillId="5" borderId="25" xfId="0" applyFont="1" applyFill="1" applyBorder="1"/>
    <xf numFmtId="0" fontId="32" fillId="0" borderId="0" xfId="0" applyFont="1"/>
    <xf numFmtId="0" fontId="23" fillId="0" borderId="20" xfId="1" applyFont="1" applyBorder="1" applyAlignment="1" applyProtection="1">
      <alignment vertical="center"/>
      <protection locked="0"/>
    </xf>
    <xf numFmtId="0" fontId="33" fillId="0" borderId="0" xfId="0" applyFont="1"/>
    <xf numFmtId="0" fontId="17" fillId="0" borderId="5" xfId="0" quotePrefix="1" applyFont="1" applyBorder="1" applyAlignment="1">
      <alignment horizontal="center"/>
    </xf>
    <xf numFmtId="168" fontId="2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" fontId="34" fillId="3" borderId="5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1" fontId="11" fillId="3" borderId="5" xfId="0" applyNumberFormat="1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0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3" fillId="0" borderId="5" xfId="0" quotePrefix="1" applyFont="1" applyBorder="1" applyAlignment="1">
      <alignment horizontal="center"/>
    </xf>
    <xf numFmtId="0" fontId="15" fillId="0" borderId="5" xfId="0" quotePrefix="1" applyFont="1" applyBorder="1" applyAlignment="1">
      <alignment horizontal="center"/>
    </xf>
    <xf numFmtId="0" fontId="23" fillId="0" borderId="20" xfId="1" quotePrefix="1" applyFont="1" applyBorder="1" applyAlignment="1" applyProtection="1">
      <alignment horizontal="right" vertical="center"/>
      <protection locked="0"/>
    </xf>
    <xf numFmtId="0" fontId="38" fillId="0" borderId="20" xfId="0" applyFont="1" applyBorder="1" applyAlignment="1" applyProtection="1">
      <alignment horizontal="left" vertical="center"/>
      <protection locked="0"/>
    </xf>
    <xf numFmtId="0" fontId="39" fillId="0" borderId="0" xfId="0" applyFont="1"/>
    <xf numFmtId="0" fontId="1" fillId="0" borderId="17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19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3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6" fillId="0" borderId="27" xfId="0" applyFont="1" applyBorder="1"/>
    <xf numFmtId="0" fontId="36" fillId="0" borderId="28" xfId="0" applyFont="1" applyBorder="1"/>
    <xf numFmtId="0" fontId="22" fillId="0" borderId="17" xfId="1" applyFont="1" applyBorder="1" applyAlignment="1" applyProtection="1">
      <alignment horizontal="center" vertical="center"/>
      <protection locked="0"/>
    </xf>
    <xf numFmtId="0" fontId="22" fillId="0" borderId="18" xfId="1" applyFont="1" applyBorder="1" applyAlignment="1" applyProtection="1">
      <alignment horizontal="center" vertical="center"/>
      <protection locked="0"/>
    </xf>
    <xf numFmtId="0" fontId="22" fillId="0" borderId="19" xfId="1" applyFont="1" applyBorder="1" applyAlignment="1" applyProtection="1">
      <alignment horizontal="center" vertical="center"/>
      <protection locked="0"/>
    </xf>
    <xf numFmtId="0" fontId="30" fillId="2" borderId="29" xfId="0" applyFont="1" applyFill="1" applyBorder="1" applyAlignment="1">
      <alignment horizontal="center" vertical="top" wrapText="1"/>
    </xf>
    <xf numFmtId="0" fontId="29" fillId="0" borderId="30" xfId="0" applyFont="1" applyBorder="1" applyAlignment="1">
      <alignment vertical="top"/>
    </xf>
    <xf numFmtId="0" fontId="29" fillId="0" borderId="31" xfId="0" applyFont="1" applyBorder="1" applyAlignment="1">
      <alignment vertical="top"/>
    </xf>
    <xf numFmtId="0" fontId="1" fillId="6" borderId="17" xfId="1" applyFont="1" applyFill="1" applyBorder="1" applyAlignment="1" applyProtection="1">
      <alignment horizontal="center" vertical="center"/>
      <protection locked="0"/>
    </xf>
    <xf numFmtId="0" fontId="1" fillId="6" borderId="19" xfId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29" fillId="0" borderId="27" xfId="0" applyFont="1" applyBorder="1"/>
    <xf numFmtId="0" fontId="29" fillId="0" borderId="28" xfId="0" applyFont="1" applyBorder="1"/>
  </cellXfs>
  <cellStyles count="2">
    <cellStyle name="Normal" xfId="0" builtinId="0"/>
    <cellStyle name="Normal_Sheet2" xfId="1" xr:uid="{527D98F1-F459-384E-AE50-448BFEC406E6}"/>
  </cellStyles>
  <dxfs count="0"/>
  <tableStyles count="0" defaultTableStyle="TableStyleMedium2" defaultPivotStyle="PivotStyleLight16"/>
  <colors>
    <mruColors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D4C-C794-6149-B855-33BD881C9F1B}">
  <sheetPr>
    <pageSetUpPr fitToPage="1"/>
  </sheetPr>
  <dimension ref="B1:L312"/>
  <sheetViews>
    <sheetView zoomScale="115" workbookViewId="0">
      <pane ySplit="4" topLeftCell="A87" activePane="bottomLeft" state="frozen"/>
      <selection pane="bottomLeft" activeCell="M106" sqref="M106"/>
    </sheetView>
  </sheetViews>
  <sheetFormatPr baseColWidth="10" defaultColWidth="14.5" defaultRowHeight="15" customHeight="1"/>
  <cols>
    <col min="1" max="1" width="2.5" style="28" customWidth="1"/>
    <col min="2" max="2" width="10.1640625" style="125" customWidth="1"/>
    <col min="3" max="3" width="21.83203125" style="28" customWidth="1"/>
    <col min="4" max="4" width="28.5" style="28" customWidth="1"/>
    <col min="5" max="5" width="13.5" style="28" customWidth="1"/>
    <col min="6" max="6" width="7.1640625" style="1" customWidth="1"/>
    <col min="7" max="7" width="6.5" style="28" customWidth="1"/>
    <col min="8" max="8" width="7.1640625" style="28" customWidth="1"/>
    <col min="9" max="9" width="7.33203125" style="28" customWidth="1"/>
    <col min="10" max="10" width="7.5" style="28" customWidth="1"/>
    <col min="11" max="11" width="8" style="1" customWidth="1"/>
    <col min="12" max="12" width="8.1640625" style="1" customWidth="1"/>
    <col min="13" max="13" width="9.1640625" style="28" customWidth="1"/>
    <col min="14" max="14" width="9.83203125" style="28" customWidth="1"/>
    <col min="15" max="15" width="9.5" style="28" customWidth="1"/>
    <col min="16" max="16" width="5.83203125" style="28" customWidth="1"/>
    <col min="17" max="17" width="10.6640625" style="28" customWidth="1"/>
    <col min="18" max="18" width="10.1640625" style="28" customWidth="1"/>
    <col min="19" max="19" width="11.83203125" style="28" customWidth="1"/>
    <col min="20" max="20" width="11.33203125" style="28" customWidth="1"/>
    <col min="21" max="21" width="9.83203125" style="28" customWidth="1"/>
    <col min="22" max="22" width="11.6640625" style="28" customWidth="1"/>
    <col min="23" max="23" width="10.6640625" style="28" customWidth="1"/>
    <col min="24" max="24" width="11.33203125" style="28" customWidth="1"/>
    <col min="25" max="16384" width="14.5" style="28"/>
  </cols>
  <sheetData>
    <row r="1" spans="2:12" ht="20" customHeight="1">
      <c r="C1" s="147" t="s">
        <v>111</v>
      </c>
      <c r="D1" s="148"/>
      <c r="E1" s="148"/>
      <c r="F1" s="148"/>
      <c r="G1" s="148"/>
      <c r="H1" s="148"/>
      <c r="I1" s="1"/>
      <c r="J1" s="1"/>
    </row>
    <row r="2" spans="2:12" ht="12.75" customHeight="1">
      <c r="B2" s="126" t="s">
        <v>51</v>
      </c>
      <c r="C2" s="2" t="s">
        <v>0</v>
      </c>
      <c r="D2" s="2" t="s">
        <v>1</v>
      </c>
      <c r="E2" s="3" t="s">
        <v>2</v>
      </c>
      <c r="F2" s="27" t="s">
        <v>3</v>
      </c>
      <c r="G2" s="27" t="s">
        <v>4</v>
      </c>
      <c r="H2" s="149" t="s">
        <v>5</v>
      </c>
      <c r="I2" s="150"/>
      <c r="J2" s="27"/>
      <c r="K2" s="149" t="s">
        <v>6</v>
      </c>
      <c r="L2" s="150"/>
    </row>
    <row r="3" spans="2:12" ht="12.75" customHeight="1">
      <c r="C3" s="2"/>
      <c r="D3" s="2"/>
      <c r="E3" s="3"/>
      <c r="F3" s="27"/>
      <c r="G3" s="27"/>
      <c r="H3" s="27" t="s">
        <v>7</v>
      </c>
      <c r="I3" s="27" t="s">
        <v>8</v>
      </c>
      <c r="J3" s="27" t="s">
        <v>9</v>
      </c>
      <c r="K3" s="27" t="s">
        <v>7</v>
      </c>
      <c r="L3" s="27" t="s">
        <v>8</v>
      </c>
    </row>
    <row r="4" spans="2:12" ht="12.75" customHeight="1">
      <c r="E4" s="4"/>
      <c r="G4" s="1"/>
      <c r="H4" s="5">
        <f>SUM(H6:H108)</f>
        <v>41</v>
      </c>
      <c r="I4" s="6">
        <f>SUM(I6:I108)</f>
        <v>36</v>
      </c>
      <c r="J4" s="6">
        <f>SUM(J11:J113)</f>
        <v>77</v>
      </c>
      <c r="K4" s="6">
        <f>SUM(K8:K113)</f>
        <v>2</v>
      </c>
      <c r="L4" s="6">
        <f>SUM(L8:L113)</f>
        <v>5</v>
      </c>
    </row>
    <row r="5" spans="2:12" ht="12.75" customHeight="1">
      <c r="E5" s="4"/>
      <c r="G5" s="1"/>
      <c r="H5" s="5"/>
      <c r="I5" s="6"/>
      <c r="J5" s="6"/>
      <c r="K5" s="6"/>
      <c r="L5" s="6"/>
    </row>
    <row r="6" spans="2:12" ht="12.75" customHeight="1">
      <c r="B6" s="125">
        <v>2014004</v>
      </c>
      <c r="C6" s="83" t="s">
        <v>10</v>
      </c>
      <c r="D6" s="84" t="s">
        <v>124</v>
      </c>
      <c r="E6" s="92">
        <v>41765</v>
      </c>
      <c r="F6" s="85" t="s">
        <v>17</v>
      </c>
      <c r="G6" s="85">
        <v>40</v>
      </c>
      <c r="H6" s="86">
        <v>1</v>
      </c>
      <c r="I6" s="7"/>
      <c r="J6" s="7"/>
      <c r="K6" s="7"/>
      <c r="L6" s="7"/>
    </row>
    <row r="7" spans="2:12" ht="12.75" customHeight="1">
      <c r="B7" s="125">
        <v>2012012</v>
      </c>
      <c r="C7" s="83" t="s">
        <v>10</v>
      </c>
      <c r="D7" s="84" t="s">
        <v>125</v>
      </c>
      <c r="E7" s="92">
        <v>41022</v>
      </c>
      <c r="F7" s="85" t="s">
        <v>17</v>
      </c>
      <c r="G7" s="85">
        <v>45</v>
      </c>
      <c r="H7" s="86">
        <v>1</v>
      </c>
      <c r="I7" s="7"/>
      <c r="J7" s="7"/>
      <c r="K7" s="7"/>
      <c r="L7" s="7"/>
    </row>
    <row r="8" spans="2:12" ht="12.75" customHeight="1">
      <c r="B8" s="125">
        <v>2011002</v>
      </c>
      <c r="C8" s="83" t="s">
        <v>10</v>
      </c>
      <c r="D8" s="84" t="s">
        <v>52</v>
      </c>
      <c r="E8" s="92">
        <v>40848</v>
      </c>
      <c r="F8" s="85" t="s">
        <v>17</v>
      </c>
      <c r="G8" s="85">
        <v>45</v>
      </c>
      <c r="H8" s="86">
        <v>1</v>
      </c>
      <c r="I8" s="7"/>
      <c r="J8" s="7"/>
      <c r="K8" s="7"/>
      <c r="L8" s="7"/>
    </row>
    <row r="9" spans="2:12" ht="11" customHeight="1">
      <c r="B9" s="125">
        <v>2009007</v>
      </c>
      <c r="C9" s="83" t="s">
        <v>10</v>
      </c>
      <c r="D9" s="84" t="s">
        <v>37</v>
      </c>
      <c r="E9" s="92">
        <v>40008</v>
      </c>
      <c r="F9" s="85" t="s">
        <v>17</v>
      </c>
      <c r="G9" s="85">
        <v>55</v>
      </c>
      <c r="H9" s="86">
        <v>1</v>
      </c>
      <c r="I9" s="7"/>
      <c r="J9" s="7"/>
      <c r="K9" s="7"/>
      <c r="L9" s="7"/>
    </row>
    <row r="10" spans="2:12" ht="11" customHeight="1">
      <c r="B10" s="125">
        <v>2010004</v>
      </c>
      <c r="C10" s="83" t="s">
        <v>10</v>
      </c>
      <c r="D10" s="84" t="s">
        <v>160</v>
      </c>
      <c r="E10" s="92">
        <v>40263</v>
      </c>
      <c r="F10" s="85" t="s">
        <v>17</v>
      </c>
      <c r="G10" s="85">
        <v>64</v>
      </c>
      <c r="H10" s="86">
        <v>1</v>
      </c>
      <c r="I10" s="7"/>
      <c r="J10" s="7"/>
      <c r="K10" s="7"/>
      <c r="L10" s="7"/>
    </row>
    <row r="11" spans="2:12" ht="12.75" customHeight="1">
      <c r="B11" s="125">
        <v>2005013</v>
      </c>
      <c r="C11" s="83" t="s">
        <v>10</v>
      </c>
      <c r="D11" s="84" t="s">
        <v>78</v>
      </c>
      <c r="E11" s="92">
        <v>38534</v>
      </c>
      <c r="F11" s="85" t="s">
        <v>11</v>
      </c>
      <c r="G11" s="85">
        <v>71</v>
      </c>
      <c r="H11" s="86">
        <v>1</v>
      </c>
      <c r="I11" s="7"/>
      <c r="J11" s="7"/>
      <c r="K11" s="7"/>
      <c r="L11" s="7"/>
    </row>
    <row r="12" spans="2:12" ht="12.75" customHeight="1">
      <c r="B12" s="125">
        <v>1992011</v>
      </c>
      <c r="C12" s="83" t="s">
        <v>10</v>
      </c>
      <c r="D12" s="84" t="s">
        <v>54</v>
      </c>
      <c r="E12" s="92">
        <v>33707</v>
      </c>
      <c r="F12" s="85" t="s">
        <v>38</v>
      </c>
      <c r="G12" s="85">
        <v>71</v>
      </c>
      <c r="H12" s="86">
        <v>1</v>
      </c>
      <c r="I12" s="7"/>
      <c r="J12" s="7"/>
      <c r="K12" s="7"/>
      <c r="L12" s="7"/>
    </row>
    <row r="13" spans="2:12" ht="12.75" customHeight="1">
      <c r="B13" s="125">
        <v>2002013</v>
      </c>
      <c r="C13" s="83" t="s">
        <v>10</v>
      </c>
      <c r="D13" s="84" t="s">
        <v>83</v>
      </c>
      <c r="E13" s="92">
        <v>37468</v>
      </c>
      <c r="F13" s="85" t="s">
        <v>38</v>
      </c>
      <c r="G13" s="85">
        <v>71</v>
      </c>
      <c r="H13" s="86">
        <v>1</v>
      </c>
      <c r="I13" s="7"/>
      <c r="J13" s="7"/>
      <c r="K13" s="7"/>
      <c r="L13" s="7"/>
    </row>
    <row r="14" spans="2:12" ht="12.75" customHeight="1">
      <c r="B14" s="125">
        <v>1995018</v>
      </c>
      <c r="C14" s="83" t="s">
        <v>10</v>
      </c>
      <c r="D14" s="84" t="s">
        <v>68</v>
      </c>
      <c r="E14" s="92">
        <v>34741</v>
      </c>
      <c r="F14" s="85" t="s">
        <v>38</v>
      </c>
      <c r="G14" s="85">
        <v>76</v>
      </c>
      <c r="H14" s="86">
        <v>1</v>
      </c>
      <c r="I14" s="7"/>
      <c r="J14" s="7"/>
      <c r="K14" s="7"/>
      <c r="L14" s="7"/>
    </row>
    <row r="15" spans="2:12" ht="12.75" customHeight="1">
      <c r="B15" s="125">
        <v>2000024</v>
      </c>
      <c r="C15" s="83" t="s">
        <v>10</v>
      </c>
      <c r="D15" s="84" t="s">
        <v>77</v>
      </c>
      <c r="E15" s="92">
        <v>36614</v>
      </c>
      <c r="F15" s="85" t="s">
        <v>38</v>
      </c>
      <c r="G15" s="85">
        <v>76</v>
      </c>
      <c r="H15" s="86">
        <v>1</v>
      </c>
      <c r="I15" s="7"/>
      <c r="J15" s="7"/>
      <c r="K15" s="7"/>
      <c r="L15" s="7"/>
    </row>
    <row r="16" spans="2:12" ht="12.75" customHeight="1">
      <c r="B16" s="125">
        <v>1996021</v>
      </c>
      <c r="C16" s="83" t="s">
        <v>10</v>
      </c>
      <c r="D16" s="84" t="s">
        <v>67</v>
      </c>
      <c r="E16" s="92">
        <v>35145</v>
      </c>
      <c r="F16" s="85" t="s">
        <v>38</v>
      </c>
      <c r="G16" s="85">
        <v>76</v>
      </c>
      <c r="H16" s="86">
        <v>1</v>
      </c>
      <c r="I16" s="7"/>
      <c r="J16" s="7"/>
      <c r="K16" s="7"/>
      <c r="L16" s="7"/>
    </row>
    <row r="17" spans="2:12" ht="12.75" customHeight="1">
      <c r="B17" s="125">
        <v>1990006</v>
      </c>
      <c r="C17" s="83" t="s">
        <v>10</v>
      </c>
      <c r="D17" s="84" t="s">
        <v>82</v>
      </c>
      <c r="E17" s="92">
        <v>33166</v>
      </c>
      <c r="F17" s="85" t="s">
        <v>130</v>
      </c>
      <c r="G17" s="85">
        <v>64</v>
      </c>
      <c r="H17" s="86"/>
      <c r="I17" s="7"/>
      <c r="J17" s="7"/>
      <c r="K17" s="7">
        <v>1</v>
      </c>
      <c r="L17" s="7"/>
    </row>
    <row r="18" spans="2:12" ht="12.75" customHeight="1">
      <c r="B18" s="125">
        <v>1980002</v>
      </c>
      <c r="C18" s="83" t="s">
        <v>10</v>
      </c>
      <c r="D18" s="84" t="s">
        <v>41</v>
      </c>
      <c r="E18" s="92">
        <v>29367</v>
      </c>
      <c r="F18" s="85" t="s">
        <v>76</v>
      </c>
      <c r="G18" s="85">
        <v>81</v>
      </c>
      <c r="H18" s="86">
        <v>1</v>
      </c>
      <c r="I18" s="7"/>
      <c r="J18" s="7"/>
      <c r="K18" s="7"/>
      <c r="L18" s="7"/>
    </row>
    <row r="19" spans="2:12" ht="12.75" customHeight="1">
      <c r="B19" s="125">
        <v>1977007</v>
      </c>
      <c r="C19" s="83" t="s">
        <v>10</v>
      </c>
      <c r="D19" s="84" t="s">
        <v>70</v>
      </c>
      <c r="E19" s="92">
        <v>28326</v>
      </c>
      <c r="F19" s="85" t="s">
        <v>76</v>
      </c>
      <c r="G19" s="85">
        <v>71</v>
      </c>
      <c r="H19" s="86">
        <v>1</v>
      </c>
      <c r="I19" s="7"/>
      <c r="J19" s="7"/>
      <c r="K19" s="7"/>
      <c r="L19" s="7"/>
    </row>
    <row r="20" spans="2:12" ht="12.75" customHeight="1">
      <c r="B20" s="125">
        <v>1970001</v>
      </c>
      <c r="C20" s="83" t="s">
        <v>10</v>
      </c>
      <c r="D20" s="84" t="s">
        <v>126</v>
      </c>
      <c r="E20" s="92">
        <v>25930</v>
      </c>
      <c r="F20" s="85" t="s">
        <v>127</v>
      </c>
      <c r="G20" s="85">
        <v>64</v>
      </c>
      <c r="H20" s="86">
        <v>1</v>
      </c>
      <c r="I20" s="7"/>
      <c r="J20" s="7"/>
      <c r="K20" s="7"/>
      <c r="L20" s="7"/>
    </row>
    <row r="21" spans="2:12" ht="12.75" customHeight="1">
      <c r="B21" s="125">
        <v>1964005</v>
      </c>
      <c r="C21" s="83" t="s">
        <v>10</v>
      </c>
      <c r="D21" s="84" t="s">
        <v>42</v>
      </c>
      <c r="E21" s="92">
        <v>23735</v>
      </c>
      <c r="F21" s="85" t="s">
        <v>75</v>
      </c>
      <c r="G21" s="85">
        <v>76</v>
      </c>
      <c r="H21" s="86">
        <v>1</v>
      </c>
      <c r="I21" s="7"/>
      <c r="J21" s="7"/>
      <c r="K21" s="7"/>
      <c r="L21" s="7"/>
    </row>
    <row r="22" spans="2:12" ht="12.75" customHeight="1">
      <c r="B22" s="125">
        <v>2008009</v>
      </c>
      <c r="C22" s="87" t="s">
        <v>10</v>
      </c>
      <c r="D22" s="88" t="s">
        <v>35</v>
      </c>
      <c r="E22" s="93">
        <v>39760</v>
      </c>
      <c r="F22" s="89" t="s">
        <v>16</v>
      </c>
      <c r="G22" s="89">
        <v>89</v>
      </c>
      <c r="H22" s="90"/>
      <c r="I22" s="90">
        <v>1</v>
      </c>
      <c r="J22" s="7"/>
      <c r="K22" s="7"/>
      <c r="L22" s="7"/>
    </row>
    <row r="23" spans="2:12" ht="12.75" customHeight="1">
      <c r="B23" s="125">
        <v>1999007</v>
      </c>
      <c r="C23" s="87" t="s">
        <v>10</v>
      </c>
      <c r="D23" s="88" t="s">
        <v>80</v>
      </c>
      <c r="E23" s="93">
        <v>36505</v>
      </c>
      <c r="F23" s="89" t="s">
        <v>39</v>
      </c>
      <c r="G23" s="114">
        <v>81</v>
      </c>
      <c r="H23" s="90"/>
      <c r="I23" s="90">
        <v>1</v>
      </c>
      <c r="J23" s="7"/>
      <c r="K23" s="7"/>
      <c r="L23" s="7"/>
    </row>
    <row r="24" spans="2:12" ht="12.75" customHeight="1">
      <c r="B24" s="125">
        <v>1994027</v>
      </c>
      <c r="C24" s="87" t="s">
        <v>10</v>
      </c>
      <c r="D24" s="88" t="s">
        <v>81</v>
      </c>
      <c r="E24" s="93">
        <v>34617</v>
      </c>
      <c r="F24" s="89" t="s">
        <v>39</v>
      </c>
      <c r="G24" s="114">
        <v>89</v>
      </c>
      <c r="H24" s="90"/>
      <c r="I24" s="90">
        <v>1</v>
      </c>
      <c r="J24" s="7"/>
      <c r="K24" s="7"/>
      <c r="L24" s="7"/>
    </row>
    <row r="25" spans="2:12" ht="12.75" customHeight="1">
      <c r="B25" s="125">
        <v>2001014</v>
      </c>
      <c r="C25" s="87" t="s">
        <v>10</v>
      </c>
      <c r="D25" s="88" t="s">
        <v>53</v>
      </c>
      <c r="E25" s="93">
        <v>36937</v>
      </c>
      <c r="F25" s="89" t="s">
        <v>39</v>
      </c>
      <c r="G25" s="114">
        <v>109</v>
      </c>
      <c r="H25" s="90"/>
      <c r="I25" s="90">
        <v>1</v>
      </c>
      <c r="J25" s="7"/>
      <c r="K25" s="7"/>
      <c r="L25" s="7"/>
    </row>
    <row r="26" spans="2:12" ht="12.75" customHeight="1">
      <c r="B26" s="125">
        <v>2001012</v>
      </c>
      <c r="C26" s="119" t="s">
        <v>10</v>
      </c>
      <c r="D26" s="88" t="s">
        <v>79</v>
      </c>
      <c r="E26" s="93">
        <v>37123</v>
      </c>
      <c r="F26" s="89" t="s">
        <v>39</v>
      </c>
      <c r="G26" s="114" t="s">
        <v>63</v>
      </c>
      <c r="H26" s="90"/>
      <c r="I26" s="90">
        <v>1</v>
      </c>
      <c r="J26" s="7"/>
      <c r="K26" s="7"/>
      <c r="L26" s="7"/>
    </row>
    <row r="27" spans="2:12" ht="12.75" customHeight="1">
      <c r="B27" s="125">
        <v>1986004</v>
      </c>
      <c r="C27" s="87" t="s">
        <v>10</v>
      </c>
      <c r="D27" s="88" t="s">
        <v>47</v>
      </c>
      <c r="E27" s="93">
        <v>31560</v>
      </c>
      <c r="F27" s="89" t="s">
        <v>48</v>
      </c>
      <c r="G27" s="114">
        <v>89</v>
      </c>
      <c r="H27" s="90"/>
      <c r="I27" s="90">
        <v>1</v>
      </c>
      <c r="J27" s="7"/>
      <c r="K27" s="7"/>
      <c r="L27" s="7"/>
    </row>
    <row r="28" spans="2:12" ht="12.75" customHeight="1">
      <c r="B28" s="125">
        <v>1977010</v>
      </c>
      <c r="C28" s="87" t="s">
        <v>10</v>
      </c>
      <c r="D28" s="88" t="s">
        <v>131</v>
      </c>
      <c r="E28" s="93">
        <v>28248</v>
      </c>
      <c r="F28" s="89" t="s">
        <v>45</v>
      </c>
      <c r="G28" s="89">
        <v>89</v>
      </c>
      <c r="H28" s="90"/>
      <c r="I28" s="90">
        <v>1</v>
      </c>
      <c r="J28" s="7"/>
      <c r="K28" s="7"/>
      <c r="L28" s="7"/>
    </row>
    <row r="29" spans="2:12" ht="12.75" customHeight="1">
      <c r="B29" s="125">
        <v>1976003</v>
      </c>
      <c r="C29" s="87" t="s">
        <v>10</v>
      </c>
      <c r="D29" s="88" t="s">
        <v>40</v>
      </c>
      <c r="E29" s="93">
        <v>27849</v>
      </c>
      <c r="F29" s="89" t="s">
        <v>45</v>
      </c>
      <c r="G29" s="89">
        <v>109</v>
      </c>
      <c r="H29" s="90"/>
      <c r="I29" s="90">
        <v>1</v>
      </c>
      <c r="J29" s="7"/>
      <c r="K29" s="7"/>
      <c r="L29" s="7"/>
    </row>
    <row r="30" spans="2:12" ht="12.75" customHeight="1">
      <c r="C30" s="8" t="s">
        <v>10</v>
      </c>
      <c r="D30" s="9" t="s">
        <v>12</v>
      </c>
      <c r="E30" s="100">
        <f>SUM(H6:H21)</f>
        <v>15</v>
      </c>
      <c r="F30" s="10"/>
      <c r="G30" s="10"/>
      <c r="H30" s="10"/>
      <c r="I30" s="10"/>
      <c r="J30" s="10"/>
      <c r="K30" s="10"/>
      <c r="L30" s="10"/>
    </row>
    <row r="31" spans="2:12" ht="12.75" customHeight="1">
      <c r="C31" s="8" t="s">
        <v>10</v>
      </c>
      <c r="D31" s="9" t="s">
        <v>13</v>
      </c>
      <c r="E31" s="105">
        <f>SUM(I22:I29)</f>
        <v>8</v>
      </c>
      <c r="F31" s="10"/>
      <c r="G31" s="10"/>
      <c r="H31" s="10"/>
      <c r="I31" s="10"/>
      <c r="J31" s="10"/>
      <c r="K31" s="10"/>
      <c r="L31" s="10"/>
    </row>
    <row r="32" spans="2:12" ht="12.75" customHeight="1">
      <c r="C32" s="8" t="s">
        <v>10</v>
      </c>
      <c r="D32" s="9" t="s">
        <v>14</v>
      </c>
      <c r="E32" s="11"/>
      <c r="F32" s="10"/>
      <c r="G32" s="10"/>
      <c r="H32" s="10"/>
      <c r="I32" s="10"/>
      <c r="J32" s="97">
        <f>SUM(E30:E31)</f>
        <v>23</v>
      </c>
      <c r="K32" s="12"/>
      <c r="L32" s="13"/>
    </row>
    <row r="33" spans="2:12" ht="12.75" customHeight="1">
      <c r="C33" s="107"/>
      <c r="D33" s="108"/>
      <c r="E33" s="109"/>
      <c r="F33" s="110"/>
      <c r="G33" s="110"/>
      <c r="H33" s="110"/>
      <c r="I33" s="110"/>
      <c r="J33" s="111"/>
      <c r="K33" s="112"/>
      <c r="L33" s="113"/>
    </row>
    <row r="34" spans="2:12" ht="12.75" customHeight="1">
      <c r="B34" s="125">
        <v>2004022</v>
      </c>
      <c r="C34" s="96" t="s">
        <v>15</v>
      </c>
      <c r="D34" s="80" t="s">
        <v>71</v>
      </c>
      <c r="E34" s="91">
        <v>38134</v>
      </c>
      <c r="F34" s="26" t="s">
        <v>11</v>
      </c>
      <c r="G34" s="26">
        <v>71</v>
      </c>
      <c r="H34" s="128">
        <v>1</v>
      </c>
      <c r="I34" s="129"/>
      <c r="J34" s="17"/>
      <c r="K34" s="17"/>
      <c r="L34" s="17"/>
    </row>
    <row r="35" spans="2:12" ht="12.75" customHeight="1">
      <c r="B35" s="125">
        <v>2002003</v>
      </c>
      <c r="C35" s="96" t="s">
        <v>15</v>
      </c>
      <c r="D35" s="80" t="s">
        <v>55</v>
      </c>
      <c r="E35" s="91">
        <v>37315</v>
      </c>
      <c r="F35" s="26" t="s">
        <v>38</v>
      </c>
      <c r="G35" s="26">
        <v>71</v>
      </c>
      <c r="H35" s="128">
        <v>1</v>
      </c>
      <c r="I35" s="129"/>
      <c r="J35" s="17"/>
      <c r="K35" s="17"/>
      <c r="L35" s="17"/>
    </row>
    <row r="36" spans="2:12" ht="12.75" customHeight="1">
      <c r="B36" s="125">
        <v>2011029</v>
      </c>
      <c r="C36" s="81" t="s">
        <v>15</v>
      </c>
      <c r="D36" s="29" t="s">
        <v>107</v>
      </c>
      <c r="E36" s="95">
        <v>40589</v>
      </c>
      <c r="F36" s="30" t="s">
        <v>16</v>
      </c>
      <c r="G36" s="30">
        <v>102</v>
      </c>
      <c r="H36" s="130"/>
      <c r="I36" s="130">
        <v>1</v>
      </c>
      <c r="J36" s="17"/>
      <c r="K36" s="17"/>
      <c r="L36" s="17"/>
    </row>
    <row r="37" spans="2:12" ht="12.75" customHeight="1">
      <c r="B37" s="125">
        <v>2007026</v>
      </c>
      <c r="C37" s="81" t="s">
        <v>15</v>
      </c>
      <c r="D37" s="29" t="s">
        <v>151</v>
      </c>
      <c r="E37" s="95">
        <v>39198</v>
      </c>
      <c r="F37" s="30" t="s">
        <v>61</v>
      </c>
      <c r="G37" s="30">
        <v>67</v>
      </c>
      <c r="H37" s="130"/>
      <c r="I37" s="130">
        <v>1</v>
      </c>
      <c r="J37" s="17"/>
      <c r="K37" s="17"/>
      <c r="L37" s="17"/>
    </row>
    <row r="38" spans="2:12" ht="12.75" customHeight="1">
      <c r="C38" s="18" t="s">
        <v>15</v>
      </c>
      <c r="D38" s="18" t="s">
        <v>12</v>
      </c>
      <c r="E38" s="99">
        <f>SUM(H34:H35)</f>
        <v>2</v>
      </c>
      <c r="F38" s="20"/>
      <c r="G38" s="20"/>
      <c r="H38" s="20"/>
      <c r="I38" s="20"/>
      <c r="J38" s="20"/>
      <c r="K38" s="20"/>
      <c r="L38" s="20"/>
    </row>
    <row r="39" spans="2:12" ht="12.75" customHeight="1">
      <c r="C39" s="18" t="s">
        <v>15</v>
      </c>
      <c r="D39" s="18" t="s">
        <v>14</v>
      </c>
      <c r="E39" s="127">
        <f>SUM(I36:I37)</f>
        <v>2</v>
      </c>
      <c r="F39" s="20"/>
      <c r="G39" s="20"/>
      <c r="H39" s="20"/>
      <c r="I39" s="20"/>
      <c r="J39" s="131">
        <f>SUM(E38:E39)</f>
        <v>4</v>
      </c>
      <c r="K39" s="97"/>
      <c r="L39" s="97"/>
    </row>
    <row r="40" spans="2:12" ht="12" customHeight="1">
      <c r="C40" s="107"/>
      <c r="D40" s="108"/>
      <c r="E40" s="109"/>
      <c r="F40" s="110"/>
      <c r="G40" s="110"/>
      <c r="H40" s="110"/>
      <c r="I40" s="110"/>
      <c r="J40" s="111"/>
      <c r="K40" s="112"/>
      <c r="L40" s="113"/>
    </row>
    <row r="41" spans="2:12" ht="12.75" customHeight="1">
      <c r="B41" s="125">
        <v>2009032</v>
      </c>
      <c r="C41" s="96" t="s">
        <v>72</v>
      </c>
      <c r="D41" s="80" t="s">
        <v>133</v>
      </c>
      <c r="E41" s="91">
        <v>39929</v>
      </c>
      <c r="F41" s="26" t="s">
        <v>17</v>
      </c>
      <c r="G41" s="139" t="s">
        <v>132</v>
      </c>
      <c r="H41" s="128">
        <v>1</v>
      </c>
      <c r="I41" s="129"/>
      <c r="J41" s="17"/>
      <c r="K41" s="17"/>
      <c r="L41" s="17"/>
    </row>
    <row r="42" spans="2:12" ht="12.75" customHeight="1">
      <c r="B42" s="125">
        <v>2007004</v>
      </c>
      <c r="C42" s="96" t="s">
        <v>72</v>
      </c>
      <c r="D42" s="80" t="s">
        <v>93</v>
      </c>
      <c r="E42" s="91">
        <v>39099</v>
      </c>
      <c r="F42" s="26" t="s">
        <v>11</v>
      </c>
      <c r="G42" s="26">
        <v>64</v>
      </c>
      <c r="H42" s="128">
        <v>1</v>
      </c>
      <c r="I42" s="129"/>
      <c r="J42" s="17"/>
      <c r="K42" s="17"/>
      <c r="L42" s="17"/>
    </row>
    <row r="43" spans="2:12" ht="12.75" customHeight="1">
      <c r="B43" s="125">
        <v>2007027</v>
      </c>
      <c r="C43" s="96" t="s">
        <v>72</v>
      </c>
      <c r="D43" s="80" t="s">
        <v>134</v>
      </c>
      <c r="E43" s="91">
        <v>39115</v>
      </c>
      <c r="F43" s="26" t="s">
        <v>11</v>
      </c>
      <c r="G43" s="26">
        <v>76</v>
      </c>
      <c r="H43" s="128">
        <v>1</v>
      </c>
      <c r="I43" s="129"/>
      <c r="J43" s="17"/>
      <c r="K43" s="17"/>
      <c r="L43" s="17"/>
    </row>
    <row r="44" spans="2:12" ht="12.75" customHeight="1">
      <c r="B44" s="125">
        <v>2003007</v>
      </c>
      <c r="C44" s="96" t="s">
        <v>72</v>
      </c>
      <c r="D44" s="80" t="s">
        <v>84</v>
      </c>
      <c r="E44" s="91">
        <v>37657</v>
      </c>
      <c r="F44" s="26" t="s">
        <v>38</v>
      </c>
      <c r="G44" s="26">
        <v>81</v>
      </c>
      <c r="H44" s="128">
        <v>1</v>
      </c>
      <c r="I44" s="129"/>
      <c r="J44" s="17"/>
      <c r="K44" s="17"/>
      <c r="L44" s="17"/>
    </row>
    <row r="45" spans="2:12" ht="12.75" customHeight="1">
      <c r="B45" s="125">
        <v>2011012</v>
      </c>
      <c r="C45" s="81" t="s">
        <v>72</v>
      </c>
      <c r="D45" s="29" t="s">
        <v>120</v>
      </c>
      <c r="E45" s="95">
        <v>40698</v>
      </c>
      <c r="F45" s="30" t="s">
        <v>16</v>
      </c>
      <c r="G45" s="30">
        <v>49</v>
      </c>
      <c r="H45" s="130"/>
      <c r="I45" s="130">
        <v>1</v>
      </c>
      <c r="J45" s="17"/>
      <c r="K45" s="17"/>
      <c r="L45" s="17"/>
    </row>
    <row r="46" spans="2:12" ht="12.75" customHeight="1">
      <c r="B46" s="125">
        <v>2004016</v>
      </c>
      <c r="C46" s="81" t="s">
        <v>72</v>
      </c>
      <c r="D46" s="29" t="s">
        <v>85</v>
      </c>
      <c r="E46" s="95">
        <v>37993</v>
      </c>
      <c r="F46" s="30" t="s">
        <v>39</v>
      </c>
      <c r="G46" s="30">
        <v>109</v>
      </c>
      <c r="H46" s="130"/>
      <c r="I46" s="130">
        <v>1</v>
      </c>
      <c r="J46" s="17"/>
      <c r="K46" s="17"/>
      <c r="L46" s="17"/>
    </row>
    <row r="47" spans="2:12" ht="12.75" customHeight="1">
      <c r="B47" s="125">
        <v>1973009</v>
      </c>
      <c r="C47" s="81" t="s">
        <v>72</v>
      </c>
      <c r="D47" s="29" t="s">
        <v>121</v>
      </c>
      <c r="E47" s="95">
        <v>26669</v>
      </c>
      <c r="F47" s="30" t="s">
        <v>69</v>
      </c>
      <c r="G47" s="30">
        <v>81</v>
      </c>
      <c r="H47" s="130"/>
      <c r="I47" s="130">
        <v>1</v>
      </c>
      <c r="J47" s="17"/>
      <c r="K47" s="17"/>
      <c r="L47" s="17"/>
    </row>
    <row r="48" spans="2:12" ht="12.75" customHeight="1">
      <c r="C48" s="18" t="s">
        <v>72</v>
      </c>
      <c r="D48" s="18" t="s">
        <v>12</v>
      </c>
      <c r="E48" s="99">
        <f>SUM(H41:H44)</f>
        <v>4</v>
      </c>
      <c r="F48" s="20"/>
      <c r="G48" s="20"/>
      <c r="H48" s="20"/>
      <c r="I48" s="20"/>
      <c r="J48" s="20"/>
      <c r="K48" s="20"/>
      <c r="L48" s="20"/>
    </row>
    <row r="49" spans="2:12" ht="12.75" customHeight="1">
      <c r="C49" s="18" t="s">
        <v>72</v>
      </c>
      <c r="D49" s="18" t="s">
        <v>14</v>
      </c>
      <c r="E49" s="127">
        <f>SUM(I45:I47)</f>
        <v>3</v>
      </c>
      <c r="F49" s="20"/>
      <c r="G49" s="20"/>
      <c r="H49" s="20"/>
      <c r="I49" s="20"/>
      <c r="J49" s="131">
        <f>SUM(E48:E49)</f>
        <v>7</v>
      </c>
      <c r="K49" s="97"/>
      <c r="L49" s="97"/>
    </row>
    <row r="50" spans="2:12" ht="12" customHeight="1">
      <c r="C50" s="107"/>
      <c r="D50" s="108"/>
      <c r="E50" s="109"/>
      <c r="F50" s="110"/>
      <c r="G50" s="110"/>
      <c r="H50" s="110"/>
      <c r="I50" s="110"/>
      <c r="J50" s="111"/>
      <c r="K50" s="112"/>
      <c r="L50" s="113"/>
    </row>
    <row r="51" spans="2:12" ht="12.75" customHeight="1">
      <c r="B51" s="125">
        <v>2001015</v>
      </c>
      <c r="C51" s="81" t="s">
        <v>161</v>
      </c>
      <c r="D51" s="29" t="s">
        <v>162</v>
      </c>
      <c r="E51" s="95">
        <v>37220</v>
      </c>
      <c r="F51" s="30" t="s">
        <v>39</v>
      </c>
      <c r="G51" s="30">
        <v>73</v>
      </c>
      <c r="H51" s="130"/>
      <c r="I51" s="130">
        <v>1</v>
      </c>
      <c r="J51" s="17"/>
      <c r="K51" s="17"/>
      <c r="L51" s="17"/>
    </row>
    <row r="52" spans="2:12" ht="12.75" customHeight="1">
      <c r="C52" s="18" t="s">
        <v>161</v>
      </c>
      <c r="D52" s="18" t="s">
        <v>14</v>
      </c>
      <c r="E52" s="127">
        <f>SUM(I49:I51)</f>
        <v>1</v>
      </c>
      <c r="F52" s="20"/>
      <c r="G52" s="20"/>
      <c r="H52" s="20"/>
      <c r="I52" s="20"/>
      <c r="J52" s="131">
        <f>SUM(E52:E52)</f>
        <v>1</v>
      </c>
      <c r="K52" s="97"/>
      <c r="L52" s="97"/>
    </row>
    <row r="53" spans="2:12" ht="12.75" customHeight="1">
      <c r="C53" s="14"/>
      <c r="D53" s="15"/>
      <c r="E53" s="15"/>
      <c r="F53" s="16"/>
      <c r="G53" s="16"/>
      <c r="H53" s="16"/>
      <c r="I53" s="16"/>
      <c r="J53" s="16"/>
      <c r="K53" s="16"/>
      <c r="L53" s="16"/>
    </row>
    <row r="54" spans="2:12" ht="12.75" customHeight="1">
      <c r="B54" s="125">
        <v>2009027</v>
      </c>
      <c r="C54" s="80" t="s">
        <v>18</v>
      </c>
      <c r="D54" s="24" t="s">
        <v>137</v>
      </c>
      <c r="E54" s="94">
        <v>40584</v>
      </c>
      <c r="F54" s="25" t="s">
        <v>17</v>
      </c>
      <c r="G54" s="25">
        <v>49</v>
      </c>
      <c r="H54" s="25">
        <v>1</v>
      </c>
      <c r="I54" s="23"/>
      <c r="J54" s="17"/>
      <c r="K54" s="17"/>
      <c r="L54" s="17"/>
    </row>
    <row r="55" spans="2:12" ht="12.75" customHeight="1">
      <c r="B55" s="125">
        <v>2009031</v>
      </c>
      <c r="C55" s="80" t="s">
        <v>18</v>
      </c>
      <c r="D55" s="24" t="s">
        <v>138</v>
      </c>
      <c r="E55" s="94">
        <v>40144</v>
      </c>
      <c r="F55" s="25" t="s">
        <v>17</v>
      </c>
      <c r="G55" s="25">
        <v>55</v>
      </c>
      <c r="H55" s="25">
        <v>1</v>
      </c>
      <c r="I55" s="23"/>
      <c r="J55" s="17"/>
      <c r="K55" s="17"/>
      <c r="L55" s="17"/>
    </row>
    <row r="56" spans="2:12" ht="12.75" customHeight="1">
      <c r="B56" s="125">
        <v>2010017</v>
      </c>
      <c r="C56" s="80" t="s">
        <v>18</v>
      </c>
      <c r="D56" s="24" t="s">
        <v>56</v>
      </c>
      <c r="E56" s="94">
        <v>40180</v>
      </c>
      <c r="F56" s="25" t="s">
        <v>17</v>
      </c>
      <c r="G56" s="25">
        <v>59</v>
      </c>
      <c r="H56" s="25">
        <v>1</v>
      </c>
      <c r="I56" s="23"/>
      <c r="J56" s="17"/>
      <c r="K56" s="17"/>
      <c r="L56" s="17"/>
    </row>
    <row r="57" spans="2:12" ht="12.75" customHeight="1">
      <c r="B57" s="125">
        <v>2009029</v>
      </c>
      <c r="C57" s="80" t="s">
        <v>18</v>
      </c>
      <c r="D57" s="24" t="s">
        <v>153</v>
      </c>
      <c r="E57" s="94">
        <v>40071</v>
      </c>
      <c r="F57" s="25" t="s">
        <v>17</v>
      </c>
      <c r="G57" s="25">
        <v>76</v>
      </c>
      <c r="H57" s="25">
        <v>1</v>
      </c>
      <c r="I57" s="23"/>
      <c r="J57" s="17"/>
      <c r="K57" s="17"/>
      <c r="L57" s="17"/>
    </row>
    <row r="58" spans="2:12" ht="12.75" customHeight="1">
      <c r="B58" s="125">
        <v>2008004</v>
      </c>
      <c r="C58" s="80" t="s">
        <v>18</v>
      </c>
      <c r="D58" s="24" t="s">
        <v>34</v>
      </c>
      <c r="E58" s="94">
        <v>39575</v>
      </c>
      <c r="F58" s="25" t="s">
        <v>17</v>
      </c>
      <c r="G58" s="25">
        <v>76</v>
      </c>
      <c r="H58" s="25">
        <v>1</v>
      </c>
      <c r="I58" s="23"/>
      <c r="J58" s="17"/>
      <c r="K58" s="17"/>
      <c r="L58" s="17"/>
    </row>
    <row r="59" spans="2:12" ht="12.75" customHeight="1">
      <c r="B59" s="125">
        <v>2004009</v>
      </c>
      <c r="C59" s="80" t="s">
        <v>18</v>
      </c>
      <c r="D59" s="24" t="s">
        <v>49</v>
      </c>
      <c r="E59" s="94">
        <v>38060</v>
      </c>
      <c r="F59" s="25" t="s">
        <v>11</v>
      </c>
      <c r="G59" s="25">
        <v>76</v>
      </c>
      <c r="H59" s="25">
        <v>1</v>
      </c>
      <c r="I59" s="23"/>
      <c r="J59" s="17"/>
      <c r="K59" s="17"/>
      <c r="L59" s="17"/>
    </row>
    <row r="60" spans="2:12" ht="12.75" customHeight="1">
      <c r="B60" s="125">
        <v>2005006</v>
      </c>
      <c r="C60" s="80" t="s">
        <v>18</v>
      </c>
      <c r="D60" s="24" t="s">
        <v>19</v>
      </c>
      <c r="E60" s="94">
        <v>38610</v>
      </c>
      <c r="F60" s="25" t="s">
        <v>11</v>
      </c>
      <c r="G60" s="25">
        <v>81</v>
      </c>
      <c r="H60" s="25">
        <v>1</v>
      </c>
      <c r="I60" s="23"/>
      <c r="J60" s="17"/>
      <c r="K60" s="17"/>
      <c r="L60" s="17"/>
    </row>
    <row r="61" spans="2:12" ht="12.75" customHeight="1">
      <c r="B61" s="125">
        <v>2005024</v>
      </c>
      <c r="C61" s="80" t="s">
        <v>18</v>
      </c>
      <c r="D61" s="24" t="s">
        <v>139</v>
      </c>
      <c r="E61" s="94">
        <v>38573</v>
      </c>
      <c r="F61" s="25" t="s">
        <v>11</v>
      </c>
      <c r="G61" s="140" t="s">
        <v>140</v>
      </c>
      <c r="H61" s="25"/>
      <c r="I61" s="23"/>
      <c r="J61" s="17"/>
      <c r="K61" s="17">
        <v>1</v>
      </c>
      <c r="L61" s="17"/>
    </row>
    <row r="62" spans="2:12" ht="12.75" customHeight="1">
      <c r="B62" s="125">
        <v>1992005</v>
      </c>
      <c r="C62" s="80" t="s">
        <v>18</v>
      </c>
      <c r="D62" s="24" t="s">
        <v>57</v>
      </c>
      <c r="E62" s="94">
        <v>33918</v>
      </c>
      <c r="F62" s="25" t="s">
        <v>38</v>
      </c>
      <c r="G62" s="25">
        <v>87</v>
      </c>
      <c r="H62" s="25">
        <v>1</v>
      </c>
      <c r="I62" s="23"/>
      <c r="J62" s="17"/>
      <c r="K62" s="17"/>
      <c r="L62" s="17"/>
    </row>
    <row r="63" spans="2:12" ht="12.75" customHeight="1">
      <c r="B63" s="125">
        <v>2009026</v>
      </c>
      <c r="C63" s="81" t="s">
        <v>18</v>
      </c>
      <c r="D63" s="29" t="s">
        <v>90</v>
      </c>
      <c r="E63" s="95">
        <v>39932</v>
      </c>
      <c r="F63" s="30" t="s">
        <v>16</v>
      </c>
      <c r="G63" s="30">
        <v>67</v>
      </c>
      <c r="H63" s="30"/>
      <c r="I63" s="30">
        <v>1</v>
      </c>
      <c r="J63" s="17"/>
      <c r="K63" s="17"/>
      <c r="L63" s="17"/>
    </row>
    <row r="64" spans="2:12" ht="12.75" customHeight="1">
      <c r="B64" s="125">
        <v>2007015</v>
      </c>
      <c r="C64" s="81" t="s">
        <v>18</v>
      </c>
      <c r="D64" s="29" t="s">
        <v>44</v>
      </c>
      <c r="E64" s="95">
        <v>39342</v>
      </c>
      <c r="F64" s="30" t="s">
        <v>61</v>
      </c>
      <c r="G64" s="30">
        <v>67</v>
      </c>
      <c r="H64" s="30"/>
      <c r="I64" s="30">
        <v>1</v>
      </c>
      <c r="J64" s="17"/>
      <c r="K64" s="17"/>
      <c r="L64" s="17"/>
    </row>
    <row r="65" spans="2:12" ht="12.75" customHeight="1">
      <c r="B65" s="125">
        <v>2010015</v>
      </c>
      <c r="C65" s="81" t="s">
        <v>18</v>
      </c>
      <c r="D65" s="29" t="s">
        <v>58</v>
      </c>
      <c r="E65" s="95">
        <v>40263</v>
      </c>
      <c r="F65" s="30" t="s">
        <v>16</v>
      </c>
      <c r="G65" s="30">
        <v>81</v>
      </c>
      <c r="H65" s="30"/>
      <c r="I65" s="30">
        <v>1</v>
      </c>
      <c r="J65" s="17"/>
      <c r="K65" s="17"/>
      <c r="L65" s="17"/>
    </row>
    <row r="66" spans="2:12" ht="12.75" customHeight="1">
      <c r="B66" s="125">
        <v>2008033</v>
      </c>
      <c r="C66" s="81" t="s">
        <v>18</v>
      </c>
      <c r="D66" s="29" t="s">
        <v>154</v>
      </c>
      <c r="E66" s="95">
        <v>39709</v>
      </c>
      <c r="F66" s="30" t="s">
        <v>16</v>
      </c>
      <c r="G66" s="30">
        <v>96</v>
      </c>
      <c r="H66" s="30"/>
      <c r="I66" s="30">
        <v>1</v>
      </c>
      <c r="J66" s="17"/>
      <c r="K66" s="17"/>
      <c r="L66" s="17"/>
    </row>
    <row r="67" spans="2:12" ht="12.75" customHeight="1">
      <c r="B67" s="125">
        <v>2008021</v>
      </c>
      <c r="C67" s="81" t="s">
        <v>18</v>
      </c>
      <c r="D67" s="29" t="s">
        <v>50</v>
      </c>
      <c r="E67" s="95">
        <v>39569</v>
      </c>
      <c r="F67" s="30" t="s">
        <v>16</v>
      </c>
      <c r="G67" s="30">
        <v>81</v>
      </c>
      <c r="H67" s="30"/>
      <c r="I67" s="30">
        <v>1</v>
      </c>
      <c r="J67" s="17"/>
      <c r="K67" s="17"/>
      <c r="L67" s="17"/>
    </row>
    <row r="68" spans="2:12" ht="12.75" customHeight="1">
      <c r="B68" s="125">
        <v>2008023</v>
      </c>
      <c r="C68" s="81" t="s">
        <v>18</v>
      </c>
      <c r="D68" s="29" t="s">
        <v>43</v>
      </c>
      <c r="E68" s="95">
        <v>39541</v>
      </c>
      <c r="F68" s="30" t="s">
        <v>16</v>
      </c>
      <c r="G68" s="30">
        <v>89</v>
      </c>
      <c r="H68" s="30"/>
      <c r="I68" s="30">
        <v>1</v>
      </c>
      <c r="J68" s="17"/>
      <c r="K68" s="17"/>
      <c r="L68" s="17"/>
    </row>
    <row r="69" spans="2:12" ht="12.75" customHeight="1">
      <c r="B69" s="125">
        <v>2008022</v>
      </c>
      <c r="C69" s="81" t="s">
        <v>18</v>
      </c>
      <c r="D69" s="29" t="s">
        <v>87</v>
      </c>
      <c r="E69" s="95">
        <v>39679</v>
      </c>
      <c r="F69" s="30" t="s">
        <v>16</v>
      </c>
      <c r="G69" s="30">
        <v>89</v>
      </c>
      <c r="H69" s="30"/>
      <c r="I69" s="30">
        <v>1</v>
      </c>
      <c r="J69" s="17"/>
      <c r="K69" s="17"/>
      <c r="L69" s="17"/>
    </row>
    <row r="70" spans="2:12" ht="12.75" customHeight="1">
      <c r="B70" s="125">
        <v>2010029</v>
      </c>
      <c r="C70" s="81" t="s">
        <v>18</v>
      </c>
      <c r="D70" s="29" t="s">
        <v>141</v>
      </c>
      <c r="E70" s="95">
        <v>40418</v>
      </c>
      <c r="F70" s="30" t="s">
        <v>16</v>
      </c>
      <c r="G70" s="123" t="s">
        <v>96</v>
      </c>
      <c r="H70" s="30"/>
      <c r="I70" s="30">
        <v>1</v>
      </c>
      <c r="J70" s="17"/>
      <c r="K70" s="17"/>
      <c r="L70" s="17"/>
    </row>
    <row r="71" spans="2:12" ht="12.75" customHeight="1">
      <c r="B71" s="125">
        <v>2006008</v>
      </c>
      <c r="C71" s="81" t="s">
        <v>18</v>
      </c>
      <c r="D71" s="29" t="s">
        <v>86</v>
      </c>
      <c r="E71" s="95">
        <v>38922</v>
      </c>
      <c r="F71" s="30" t="s">
        <v>61</v>
      </c>
      <c r="G71" s="30">
        <v>73</v>
      </c>
      <c r="H71" s="30"/>
      <c r="I71" s="30">
        <v>1</v>
      </c>
      <c r="J71" s="17"/>
      <c r="K71" s="17"/>
      <c r="L71" s="17"/>
    </row>
    <row r="72" spans="2:12" ht="12.75" customHeight="1">
      <c r="B72" s="125">
        <v>2006025</v>
      </c>
      <c r="C72" s="81" t="s">
        <v>18</v>
      </c>
      <c r="D72" s="29" t="s">
        <v>59</v>
      </c>
      <c r="E72" s="95">
        <v>39076</v>
      </c>
      <c r="F72" s="30" t="s">
        <v>61</v>
      </c>
      <c r="G72" s="30">
        <v>81</v>
      </c>
      <c r="H72" s="30"/>
      <c r="I72" s="30">
        <v>1</v>
      </c>
      <c r="J72" s="17"/>
      <c r="K72" s="17"/>
      <c r="L72" s="17"/>
    </row>
    <row r="73" spans="2:12" ht="12.75" customHeight="1">
      <c r="B73" s="125">
        <v>2006011</v>
      </c>
      <c r="C73" s="81" t="s">
        <v>18</v>
      </c>
      <c r="D73" s="29" t="s">
        <v>89</v>
      </c>
      <c r="E73" s="95">
        <v>38896</v>
      </c>
      <c r="F73" s="30" t="s">
        <v>61</v>
      </c>
      <c r="G73" s="30">
        <v>89</v>
      </c>
      <c r="H73" s="30"/>
      <c r="I73" s="30">
        <v>1</v>
      </c>
      <c r="J73" s="17"/>
      <c r="K73" s="17"/>
      <c r="L73" s="17"/>
    </row>
    <row r="74" spans="2:12" ht="12.75" customHeight="1">
      <c r="B74" s="125">
        <v>2006024</v>
      </c>
      <c r="C74" s="81" t="s">
        <v>18</v>
      </c>
      <c r="D74" s="29" t="s">
        <v>88</v>
      </c>
      <c r="E74" s="95">
        <v>38859</v>
      </c>
      <c r="F74" s="30" t="s">
        <v>61</v>
      </c>
      <c r="G74" s="30">
        <v>89</v>
      </c>
      <c r="H74" s="30"/>
      <c r="I74" s="30">
        <v>1</v>
      </c>
      <c r="J74" s="17"/>
      <c r="K74" s="17"/>
      <c r="L74" s="17"/>
    </row>
    <row r="75" spans="2:12" ht="12.75" customHeight="1">
      <c r="B75" s="125">
        <v>2006026</v>
      </c>
      <c r="C75" s="81" t="s">
        <v>18</v>
      </c>
      <c r="D75" s="29" t="s">
        <v>104</v>
      </c>
      <c r="E75" s="95">
        <v>38951</v>
      </c>
      <c r="F75" s="30" t="s">
        <v>61</v>
      </c>
      <c r="G75" s="30">
        <v>96</v>
      </c>
      <c r="H75" s="30"/>
      <c r="I75" s="30">
        <v>1</v>
      </c>
      <c r="J75" s="17"/>
      <c r="K75" s="17"/>
      <c r="L75" s="17"/>
    </row>
    <row r="76" spans="2:12" ht="12.75" customHeight="1">
      <c r="B76" s="125">
        <v>2004013</v>
      </c>
      <c r="C76" s="81" t="s">
        <v>18</v>
      </c>
      <c r="D76" s="29" t="s">
        <v>60</v>
      </c>
      <c r="E76" s="95">
        <v>38067</v>
      </c>
      <c r="F76" s="30" t="s">
        <v>39</v>
      </c>
      <c r="G76" s="30">
        <v>89</v>
      </c>
      <c r="H76" s="30"/>
      <c r="I76" s="30"/>
      <c r="J76" s="17"/>
      <c r="K76" s="17"/>
      <c r="L76" s="17">
        <v>1</v>
      </c>
    </row>
    <row r="77" spans="2:12" ht="12.75" customHeight="1">
      <c r="B77" s="125">
        <v>2001004</v>
      </c>
      <c r="C77" s="81" t="s">
        <v>18</v>
      </c>
      <c r="D77" s="29" t="s">
        <v>62</v>
      </c>
      <c r="E77" s="95">
        <v>37061</v>
      </c>
      <c r="F77" s="30" t="s">
        <v>39</v>
      </c>
      <c r="G77" s="123" t="s">
        <v>63</v>
      </c>
      <c r="H77" s="30"/>
      <c r="I77" s="30">
        <v>1</v>
      </c>
      <c r="J77" s="17"/>
      <c r="K77" s="17"/>
      <c r="L77" s="17"/>
    </row>
    <row r="78" spans="2:12" ht="12.75" customHeight="1">
      <c r="B78" s="125">
        <v>1963002</v>
      </c>
      <c r="C78" s="81" t="s">
        <v>18</v>
      </c>
      <c r="D78" s="29" t="s">
        <v>64</v>
      </c>
      <c r="E78" s="95">
        <v>23243</v>
      </c>
      <c r="F78" s="30" t="s">
        <v>65</v>
      </c>
      <c r="G78" s="30">
        <v>89</v>
      </c>
      <c r="H78" s="30"/>
      <c r="I78" s="30"/>
      <c r="J78" s="17"/>
      <c r="K78" s="17"/>
      <c r="L78" s="17">
        <v>1</v>
      </c>
    </row>
    <row r="79" spans="2:12" ht="12.75" customHeight="1">
      <c r="B79" s="125">
        <v>1956001</v>
      </c>
      <c r="C79" s="81" t="s">
        <v>18</v>
      </c>
      <c r="D79" s="29" t="s">
        <v>91</v>
      </c>
      <c r="E79" s="95">
        <v>20742</v>
      </c>
      <c r="F79" s="30" t="s">
        <v>92</v>
      </c>
      <c r="G79" s="30">
        <v>89</v>
      </c>
      <c r="H79" s="30"/>
      <c r="I79" s="30"/>
      <c r="J79" s="17"/>
      <c r="K79" s="17"/>
      <c r="L79" s="17">
        <v>1</v>
      </c>
    </row>
    <row r="80" spans="2:12" ht="12.75" customHeight="1">
      <c r="C80" s="18" t="s">
        <v>18</v>
      </c>
      <c r="D80" s="18" t="s">
        <v>12</v>
      </c>
      <c r="E80" s="98">
        <f>SUM(H54:H62)</f>
        <v>8</v>
      </c>
      <c r="F80" s="20"/>
      <c r="G80" s="20"/>
      <c r="H80" s="19"/>
      <c r="I80" s="20"/>
      <c r="J80" s="20"/>
      <c r="K80" s="20"/>
      <c r="L80" s="20"/>
    </row>
    <row r="81" spans="2:12" ht="12.75" customHeight="1">
      <c r="C81" s="18" t="s">
        <v>18</v>
      </c>
      <c r="D81" s="18" t="s">
        <v>13</v>
      </c>
      <c r="E81" s="106">
        <f>SUM(I63:I79)</f>
        <v>14</v>
      </c>
      <c r="F81" s="20"/>
      <c r="G81" s="20"/>
      <c r="H81" s="20"/>
      <c r="I81" s="82"/>
      <c r="J81" s="20"/>
      <c r="K81" s="20"/>
      <c r="L81" s="20"/>
    </row>
    <row r="82" spans="2:12" ht="12.75" customHeight="1">
      <c r="C82" s="18" t="s">
        <v>18</v>
      </c>
      <c r="D82" s="18" t="s">
        <v>14</v>
      </c>
      <c r="E82" s="22"/>
      <c r="F82" s="20"/>
      <c r="G82" s="20"/>
      <c r="H82" s="20"/>
      <c r="I82" s="20"/>
      <c r="J82" s="21">
        <f>SUM(E80:E81)</f>
        <v>22</v>
      </c>
      <c r="K82" s="97"/>
      <c r="L82" s="97"/>
    </row>
    <row r="83" spans="2:12" ht="12" customHeight="1">
      <c r="C83" s="107"/>
      <c r="D83" s="108"/>
      <c r="E83" s="109"/>
      <c r="F83" s="110"/>
      <c r="G83" s="110"/>
      <c r="H83" s="110"/>
      <c r="I83" s="110"/>
      <c r="J83" s="111"/>
      <c r="K83" s="112"/>
      <c r="L83" s="113"/>
    </row>
    <row r="84" spans="2:12" ht="12.75" customHeight="1">
      <c r="B84" s="125">
        <v>2012014</v>
      </c>
      <c r="C84" s="96" t="s">
        <v>73</v>
      </c>
      <c r="D84" s="80" t="s">
        <v>135</v>
      </c>
      <c r="E84" s="91">
        <v>41200</v>
      </c>
      <c r="F84" s="26" t="s">
        <v>17</v>
      </c>
      <c r="G84" s="26">
        <v>64</v>
      </c>
      <c r="H84" s="128">
        <v>1</v>
      </c>
      <c r="I84" s="129"/>
      <c r="J84" s="17"/>
      <c r="K84" s="17"/>
      <c r="L84" s="17"/>
    </row>
    <row r="85" spans="2:12" ht="12.75" customHeight="1">
      <c r="B85" s="125">
        <v>2005009</v>
      </c>
      <c r="C85" s="96" t="s">
        <v>73</v>
      </c>
      <c r="D85" s="80" t="s">
        <v>94</v>
      </c>
      <c r="E85" s="91">
        <v>38515</v>
      </c>
      <c r="F85" s="26" t="s">
        <v>11</v>
      </c>
      <c r="G85" s="26">
        <v>64</v>
      </c>
      <c r="H85" s="128">
        <v>1</v>
      </c>
      <c r="I85" s="129"/>
      <c r="J85" s="17"/>
      <c r="K85" s="17"/>
      <c r="L85" s="17"/>
    </row>
    <row r="86" spans="2:12" ht="12.75" customHeight="1">
      <c r="B86" s="125">
        <v>1976011</v>
      </c>
      <c r="C86" s="96" t="s">
        <v>73</v>
      </c>
      <c r="D86" s="80" t="s">
        <v>123</v>
      </c>
      <c r="E86" s="91">
        <v>28012</v>
      </c>
      <c r="F86" s="26" t="s">
        <v>76</v>
      </c>
      <c r="G86" s="26">
        <v>87</v>
      </c>
      <c r="H86" s="128">
        <v>1</v>
      </c>
      <c r="I86" s="129"/>
      <c r="J86" s="17"/>
      <c r="K86" s="17"/>
      <c r="L86" s="17"/>
    </row>
    <row r="87" spans="2:12" ht="12.75" customHeight="1">
      <c r="B87" s="125">
        <v>1975001</v>
      </c>
      <c r="C87" s="96" t="s">
        <v>73</v>
      </c>
      <c r="D87" s="80" t="s">
        <v>95</v>
      </c>
      <c r="E87" s="91">
        <v>27503</v>
      </c>
      <c r="F87" s="26" t="s">
        <v>108</v>
      </c>
      <c r="G87" s="26">
        <v>81</v>
      </c>
      <c r="H87" s="128">
        <v>1</v>
      </c>
      <c r="I87" s="129"/>
      <c r="J87" s="17"/>
      <c r="K87" s="17"/>
      <c r="L87" s="17"/>
    </row>
    <row r="88" spans="2:12" ht="12.75" customHeight="1">
      <c r="B88" s="125">
        <v>2012018</v>
      </c>
      <c r="C88" s="81" t="s">
        <v>73</v>
      </c>
      <c r="D88" s="29" t="s">
        <v>136</v>
      </c>
      <c r="E88" s="95">
        <v>41199</v>
      </c>
      <c r="F88" s="30" t="s">
        <v>16</v>
      </c>
      <c r="G88" s="30">
        <v>49</v>
      </c>
      <c r="H88" s="130"/>
      <c r="I88" s="130">
        <v>1</v>
      </c>
      <c r="J88" s="17"/>
      <c r="K88" s="17"/>
      <c r="L88" s="17"/>
    </row>
    <row r="89" spans="2:12" ht="12.75" customHeight="1">
      <c r="B89" s="125">
        <v>2003022</v>
      </c>
      <c r="C89" s="81" t="s">
        <v>73</v>
      </c>
      <c r="D89" s="29" t="s">
        <v>152</v>
      </c>
      <c r="E89" s="95">
        <v>37933</v>
      </c>
      <c r="F89" s="30" t="s">
        <v>39</v>
      </c>
      <c r="G89" s="30">
        <v>102</v>
      </c>
      <c r="H89" s="130"/>
      <c r="I89" s="130"/>
      <c r="J89" s="17"/>
      <c r="K89" s="17"/>
      <c r="L89" s="17">
        <v>1</v>
      </c>
    </row>
    <row r="90" spans="2:12" ht="12.75" customHeight="1">
      <c r="B90" s="125">
        <v>1980005</v>
      </c>
      <c r="C90" s="81" t="s">
        <v>73</v>
      </c>
      <c r="D90" s="29" t="s">
        <v>122</v>
      </c>
      <c r="E90" s="95">
        <v>29244</v>
      </c>
      <c r="F90" s="30" t="s">
        <v>45</v>
      </c>
      <c r="G90" s="30">
        <v>89</v>
      </c>
      <c r="H90" s="130"/>
      <c r="I90" s="130">
        <v>1</v>
      </c>
      <c r="J90" s="17"/>
      <c r="K90" s="17"/>
      <c r="L90" s="17"/>
    </row>
    <row r="91" spans="2:12" ht="12.75" customHeight="1">
      <c r="B91" s="125">
        <v>1968002</v>
      </c>
      <c r="C91" s="81" t="s">
        <v>73</v>
      </c>
      <c r="D91" s="29" t="s">
        <v>97</v>
      </c>
      <c r="E91" s="95">
        <v>25021</v>
      </c>
      <c r="F91" s="30" t="s">
        <v>98</v>
      </c>
      <c r="G91" s="30">
        <v>102</v>
      </c>
      <c r="H91" s="130"/>
      <c r="I91" s="130">
        <v>1</v>
      </c>
      <c r="J91" s="17"/>
      <c r="K91" s="17"/>
      <c r="L91" s="17"/>
    </row>
    <row r="92" spans="2:12" ht="12.75" customHeight="1">
      <c r="C92" s="18" t="s">
        <v>73</v>
      </c>
      <c r="D92" s="18" t="s">
        <v>12</v>
      </c>
      <c r="E92" s="99">
        <f>SUM(H84:H87)</f>
        <v>4</v>
      </c>
      <c r="F92" s="20"/>
      <c r="G92" s="20"/>
      <c r="H92" s="20"/>
      <c r="I92" s="20"/>
      <c r="J92" s="20"/>
      <c r="K92" s="20"/>
      <c r="L92" s="20"/>
    </row>
    <row r="93" spans="2:12" ht="12.75" customHeight="1">
      <c r="C93" s="18" t="s">
        <v>73</v>
      </c>
      <c r="D93" s="18" t="s">
        <v>14</v>
      </c>
      <c r="E93" s="127">
        <f>SUM(I88:I91)</f>
        <v>3</v>
      </c>
      <c r="F93" s="20"/>
      <c r="G93" s="20"/>
      <c r="H93" s="20"/>
      <c r="I93" s="20"/>
      <c r="J93" s="131">
        <f>SUM(E92:E93)</f>
        <v>7</v>
      </c>
      <c r="K93" s="97"/>
      <c r="L93" s="97"/>
    </row>
    <row r="94" spans="2:12" ht="12" customHeight="1">
      <c r="C94" s="107"/>
      <c r="D94" s="108"/>
      <c r="E94" s="109"/>
      <c r="F94" s="110"/>
      <c r="G94" s="110"/>
      <c r="H94" s="110"/>
      <c r="I94" s="110"/>
      <c r="J94" s="111"/>
      <c r="K94" s="112"/>
      <c r="L94" s="113"/>
    </row>
    <row r="95" spans="2:12" ht="12.75" customHeight="1">
      <c r="B95" s="125">
        <v>2011008</v>
      </c>
      <c r="C95" s="96" t="s">
        <v>74</v>
      </c>
      <c r="D95" s="80" t="s">
        <v>144</v>
      </c>
      <c r="E95" s="91">
        <v>40757</v>
      </c>
      <c r="F95" s="26" t="s">
        <v>17</v>
      </c>
      <c r="G95" s="26">
        <v>45</v>
      </c>
      <c r="H95" s="128">
        <v>1</v>
      </c>
      <c r="I95" s="129"/>
      <c r="J95" s="17"/>
      <c r="K95" s="17"/>
      <c r="L95" s="17"/>
    </row>
    <row r="96" spans="2:12" ht="12.75" customHeight="1">
      <c r="B96" s="125">
        <v>2009002</v>
      </c>
      <c r="C96" s="96" t="s">
        <v>74</v>
      </c>
      <c r="D96" s="80" t="s">
        <v>143</v>
      </c>
      <c r="E96" s="91">
        <v>39957</v>
      </c>
      <c r="F96" s="26" t="s">
        <v>17</v>
      </c>
      <c r="G96" s="26">
        <v>55</v>
      </c>
      <c r="H96" s="128">
        <v>1</v>
      </c>
      <c r="I96" s="129"/>
      <c r="J96" s="17"/>
      <c r="K96" s="17"/>
      <c r="L96" s="17"/>
    </row>
    <row r="97" spans="2:12" ht="12.75" customHeight="1">
      <c r="B97" s="125">
        <v>2009003</v>
      </c>
      <c r="C97" s="96" t="s">
        <v>74</v>
      </c>
      <c r="D97" s="80" t="s">
        <v>101</v>
      </c>
      <c r="E97" s="91">
        <v>40080</v>
      </c>
      <c r="F97" s="26" t="s">
        <v>17</v>
      </c>
      <c r="G97" s="26">
        <v>59</v>
      </c>
      <c r="H97" s="128">
        <v>1</v>
      </c>
      <c r="I97" s="129"/>
      <c r="J97" s="17"/>
      <c r="K97" s="17"/>
      <c r="L97" s="17"/>
    </row>
    <row r="98" spans="2:12" ht="12.75" customHeight="1">
      <c r="B98" s="125">
        <v>2011009</v>
      </c>
      <c r="C98" s="96" t="s">
        <v>74</v>
      </c>
      <c r="D98" s="80" t="s">
        <v>142</v>
      </c>
      <c r="E98" s="91">
        <v>40728</v>
      </c>
      <c r="F98" s="26" t="s">
        <v>17</v>
      </c>
      <c r="G98" s="26">
        <v>64</v>
      </c>
      <c r="H98" s="128">
        <v>1</v>
      </c>
      <c r="I98" s="129"/>
      <c r="J98" s="17"/>
      <c r="K98" s="17"/>
      <c r="L98" s="17"/>
    </row>
    <row r="99" spans="2:12" ht="12.75" customHeight="1">
      <c r="B99" s="125">
        <v>2013010</v>
      </c>
      <c r="C99" s="96" t="s">
        <v>74</v>
      </c>
      <c r="D99" s="80" t="s">
        <v>145</v>
      </c>
      <c r="E99" s="91">
        <v>41584</v>
      </c>
      <c r="F99" s="26" t="s">
        <v>17</v>
      </c>
      <c r="G99" s="26">
        <v>71</v>
      </c>
      <c r="H99" s="128">
        <v>1</v>
      </c>
      <c r="I99" s="129"/>
      <c r="J99" s="17"/>
      <c r="K99" s="17"/>
      <c r="L99" s="17"/>
    </row>
    <row r="100" spans="2:12" ht="12.75" customHeight="1">
      <c r="B100" s="125">
        <v>2008005</v>
      </c>
      <c r="C100" s="96" t="s">
        <v>74</v>
      </c>
      <c r="D100" s="80" t="s">
        <v>100</v>
      </c>
      <c r="E100" s="91">
        <v>39505</v>
      </c>
      <c r="F100" s="26" t="s">
        <v>17</v>
      </c>
      <c r="G100" s="26">
        <v>64</v>
      </c>
      <c r="H100" s="128">
        <v>1</v>
      </c>
      <c r="I100" s="129"/>
      <c r="J100" s="17"/>
      <c r="K100" s="17"/>
      <c r="L100" s="17"/>
    </row>
    <row r="101" spans="2:12" ht="12.75" customHeight="1">
      <c r="B101" s="125">
        <v>2008031</v>
      </c>
      <c r="C101" s="96" t="s">
        <v>74</v>
      </c>
      <c r="D101" s="80" t="s">
        <v>102</v>
      </c>
      <c r="E101" s="91">
        <v>39619</v>
      </c>
      <c r="F101" s="26" t="s">
        <v>17</v>
      </c>
      <c r="G101" s="26">
        <v>71</v>
      </c>
      <c r="H101" s="128">
        <v>1</v>
      </c>
      <c r="I101" s="129"/>
      <c r="J101" s="17"/>
      <c r="K101" s="17"/>
      <c r="L101" s="17"/>
    </row>
    <row r="102" spans="2:12" ht="12.75" customHeight="1">
      <c r="B102" s="125">
        <v>1978010</v>
      </c>
      <c r="C102" s="96" t="s">
        <v>74</v>
      </c>
      <c r="D102" s="80" t="s">
        <v>103</v>
      </c>
      <c r="E102" s="91">
        <v>28584</v>
      </c>
      <c r="F102" s="26" t="s">
        <v>76</v>
      </c>
      <c r="G102" s="26">
        <v>76</v>
      </c>
      <c r="H102" s="128">
        <v>1</v>
      </c>
      <c r="I102" s="129"/>
      <c r="J102" s="17"/>
      <c r="K102" s="17"/>
      <c r="L102" s="17"/>
    </row>
    <row r="103" spans="2:12" ht="12.75" customHeight="1">
      <c r="B103" s="125">
        <v>2012001</v>
      </c>
      <c r="C103" s="81" t="s">
        <v>74</v>
      </c>
      <c r="D103" s="29" t="s">
        <v>147</v>
      </c>
      <c r="E103" s="95">
        <v>41032</v>
      </c>
      <c r="F103" s="30" t="s">
        <v>16</v>
      </c>
      <c r="G103" s="30">
        <v>81</v>
      </c>
      <c r="H103" s="130"/>
      <c r="I103" s="130">
        <v>1</v>
      </c>
      <c r="J103" s="17"/>
      <c r="K103" s="17"/>
      <c r="L103" s="17"/>
    </row>
    <row r="104" spans="2:12" ht="12.75" customHeight="1">
      <c r="B104" s="125">
        <v>2008012</v>
      </c>
      <c r="C104" s="81" t="s">
        <v>74</v>
      </c>
      <c r="D104" s="29" t="s">
        <v>146</v>
      </c>
      <c r="E104" s="95">
        <v>39803</v>
      </c>
      <c r="F104" s="30" t="s">
        <v>16</v>
      </c>
      <c r="G104" s="30">
        <v>102</v>
      </c>
      <c r="H104" s="130"/>
      <c r="I104" s="130">
        <v>1</v>
      </c>
      <c r="J104" s="17"/>
      <c r="K104" s="17"/>
      <c r="L104" s="17"/>
    </row>
    <row r="105" spans="2:12" ht="12.75" customHeight="1">
      <c r="B105" s="125">
        <v>2007017</v>
      </c>
      <c r="C105" s="81" t="s">
        <v>74</v>
      </c>
      <c r="D105" s="29" t="s">
        <v>99</v>
      </c>
      <c r="E105" s="95">
        <v>39196</v>
      </c>
      <c r="F105" s="30" t="s">
        <v>61</v>
      </c>
      <c r="G105" s="30">
        <v>81</v>
      </c>
      <c r="H105" s="130"/>
      <c r="I105" s="130">
        <v>1</v>
      </c>
      <c r="J105" s="17"/>
      <c r="K105" s="17"/>
      <c r="L105" s="17"/>
    </row>
    <row r="106" spans="2:12" ht="12.75" customHeight="1">
      <c r="B106" s="125">
        <v>2004018</v>
      </c>
      <c r="C106" s="81" t="s">
        <v>74</v>
      </c>
      <c r="D106" s="29" t="s">
        <v>148</v>
      </c>
      <c r="E106" s="95">
        <v>38300</v>
      </c>
      <c r="F106" s="30" t="s">
        <v>39</v>
      </c>
      <c r="G106" s="30">
        <v>89</v>
      </c>
      <c r="H106" s="130"/>
      <c r="I106" s="130"/>
      <c r="J106" s="17"/>
      <c r="K106" s="17"/>
      <c r="L106" s="17">
        <v>1</v>
      </c>
    </row>
    <row r="107" spans="2:12" ht="12.75" customHeight="1">
      <c r="B107" s="125">
        <v>2002007</v>
      </c>
      <c r="C107" s="81" t="s">
        <v>74</v>
      </c>
      <c r="D107" s="29" t="s">
        <v>149</v>
      </c>
      <c r="E107" s="95">
        <v>37350</v>
      </c>
      <c r="F107" s="30" t="s">
        <v>39</v>
      </c>
      <c r="G107" s="123" t="s">
        <v>63</v>
      </c>
      <c r="H107" s="130"/>
      <c r="I107" s="130">
        <v>1</v>
      </c>
      <c r="J107" s="17"/>
      <c r="K107" s="17"/>
      <c r="L107" s="17"/>
    </row>
    <row r="108" spans="2:12" ht="12.75" customHeight="1">
      <c r="B108" s="125">
        <v>1978008</v>
      </c>
      <c r="C108" s="81" t="s">
        <v>74</v>
      </c>
      <c r="D108" s="29" t="s">
        <v>150</v>
      </c>
      <c r="E108" s="95">
        <v>28656</v>
      </c>
      <c r="F108" s="30" t="s">
        <v>45</v>
      </c>
      <c r="G108" s="30">
        <v>89</v>
      </c>
      <c r="H108" s="130"/>
      <c r="I108" s="130">
        <v>1</v>
      </c>
      <c r="J108" s="17"/>
      <c r="K108" s="17"/>
      <c r="L108" s="17"/>
    </row>
    <row r="109" spans="2:12" ht="12.75" customHeight="1">
      <c r="C109" s="18" t="s">
        <v>74</v>
      </c>
      <c r="D109" s="18" t="s">
        <v>12</v>
      </c>
      <c r="E109" s="99">
        <f>SUM(H95:H102)</f>
        <v>8</v>
      </c>
      <c r="F109" s="20"/>
      <c r="G109" s="20"/>
      <c r="H109" s="20"/>
      <c r="I109" s="20"/>
      <c r="J109" s="20"/>
      <c r="K109" s="20"/>
      <c r="L109" s="20"/>
    </row>
    <row r="110" spans="2:12" ht="12.75" customHeight="1">
      <c r="C110" s="18" t="s">
        <v>74</v>
      </c>
      <c r="D110" s="18" t="s">
        <v>14</v>
      </c>
      <c r="E110" s="127">
        <f>SUM(I103:I108)</f>
        <v>5</v>
      </c>
      <c r="F110" s="20"/>
      <c r="G110" s="20"/>
      <c r="H110" s="20"/>
      <c r="I110" s="20"/>
      <c r="J110" s="131">
        <f>SUM(E109:E110)</f>
        <v>13</v>
      </c>
      <c r="K110" s="97"/>
      <c r="L110" s="97"/>
    </row>
    <row r="111" spans="2:12" ht="12.75" customHeight="1">
      <c r="C111" s="115"/>
      <c r="D111" s="115"/>
      <c r="E111" s="116"/>
      <c r="F111" s="117"/>
      <c r="G111" s="117"/>
      <c r="H111" s="117"/>
      <c r="I111" s="117"/>
      <c r="J111" s="118"/>
      <c r="K111" s="117"/>
      <c r="L111" s="117"/>
    </row>
    <row r="112" spans="2:12" ht="12.75" customHeight="1">
      <c r="C112" s="115"/>
      <c r="D112" s="115"/>
      <c r="E112" s="116"/>
      <c r="F112" s="117"/>
      <c r="G112" s="117"/>
      <c r="H112" s="117"/>
      <c r="I112" s="117"/>
      <c r="J112" s="118"/>
      <c r="K112" s="117"/>
      <c r="L112" s="117"/>
    </row>
    <row r="113" spans="3:12" ht="12.75" customHeight="1">
      <c r="C113" s="115"/>
      <c r="D113" s="143"/>
      <c r="E113" s="116"/>
      <c r="F113" s="117"/>
      <c r="G113" s="117"/>
      <c r="H113" s="117"/>
      <c r="I113" s="117"/>
      <c r="J113" s="118"/>
      <c r="K113" s="117"/>
      <c r="L113" s="117"/>
    </row>
    <row r="114" spans="3:12" ht="12.75" customHeight="1">
      <c r="E114" s="4"/>
      <c r="G114" s="1"/>
      <c r="H114" s="1"/>
      <c r="I114" s="1"/>
      <c r="J114" s="1"/>
    </row>
    <row r="115" spans="3:12" ht="12.75" customHeight="1">
      <c r="E115" s="4"/>
      <c r="G115" s="1"/>
      <c r="H115" s="1"/>
      <c r="I115" s="1"/>
      <c r="J115" s="1"/>
    </row>
    <row r="116" spans="3:12" ht="12.75" customHeight="1">
      <c r="E116" s="4"/>
      <c r="G116" s="1"/>
      <c r="H116" s="1"/>
      <c r="I116" s="1"/>
      <c r="J116" s="1"/>
    </row>
    <row r="117" spans="3:12" ht="12.75" customHeight="1">
      <c r="E117" s="4"/>
      <c r="G117" s="1"/>
      <c r="H117" s="1"/>
      <c r="I117" s="1"/>
      <c r="J117" s="1"/>
    </row>
    <row r="118" spans="3:12" ht="12.75" customHeight="1">
      <c r="E118" s="4"/>
      <c r="G118" s="1"/>
      <c r="H118" s="1"/>
      <c r="I118" s="1"/>
      <c r="J118" s="1"/>
    </row>
    <row r="119" spans="3:12" ht="12.75" customHeight="1">
      <c r="E119" s="4"/>
      <c r="G119" s="1"/>
      <c r="H119" s="1"/>
      <c r="I119" s="1"/>
      <c r="J119" s="1"/>
    </row>
    <row r="120" spans="3:12" ht="12.75" customHeight="1">
      <c r="E120" s="4"/>
      <c r="G120" s="1"/>
      <c r="H120" s="1"/>
      <c r="I120" s="1"/>
      <c r="J120" s="1"/>
    </row>
    <row r="121" spans="3:12" ht="12.75" customHeight="1">
      <c r="E121" s="4"/>
      <c r="G121" s="1"/>
      <c r="H121" s="1"/>
      <c r="I121" s="1"/>
      <c r="J121" s="1"/>
    </row>
    <row r="122" spans="3:12" ht="12.75" customHeight="1">
      <c r="E122" s="4"/>
      <c r="G122" s="1"/>
      <c r="H122" s="1"/>
      <c r="I122" s="1"/>
      <c r="J122" s="1"/>
    </row>
    <row r="123" spans="3:12" ht="12.75" customHeight="1">
      <c r="E123" s="4"/>
      <c r="G123" s="1"/>
      <c r="H123" s="1"/>
      <c r="I123" s="1"/>
      <c r="J123" s="1"/>
    </row>
    <row r="124" spans="3:12" ht="12.75" customHeight="1">
      <c r="E124" s="4"/>
      <c r="G124" s="1"/>
      <c r="H124" s="1"/>
      <c r="I124" s="1"/>
      <c r="J124" s="1"/>
    </row>
    <row r="125" spans="3:12" ht="12.75" customHeight="1">
      <c r="E125" s="4"/>
      <c r="G125" s="1"/>
      <c r="H125" s="1"/>
      <c r="I125" s="1"/>
      <c r="J125" s="1"/>
    </row>
    <row r="126" spans="3:12" ht="12.75" customHeight="1">
      <c r="E126" s="4"/>
      <c r="G126" s="1"/>
      <c r="H126" s="1"/>
      <c r="I126" s="1"/>
      <c r="J126" s="1"/>
    </row>
    <row r="127" spans="3:12" ht="12.75" customHeight="1">
      <c r="E127" s="4"/>
      <c r="G127" s="1"/>
      <c r="H127" s="1"/>
      <c r="I127" s="1"/>
      <c r="J127" s="1"/>
    </row>
    <row r="128" spans="3:12" ht="12.75" customHeight="1">
      <c r="E128" s="4"/>
      <c r="G128" s="1"/>
      <c r="H128" s="1"/>
      <c r="I128" s="1"/>
      <c r="J128" s="1"/>
    </row>
    <row r="129" spans="5:10" ht="12.75" customHeight="1">
      <c r="E129" s="4"/>
      <c r="G129" s="1"/>
      <c r="H129" s="1"/>
      <c r="I129" s="1"/>
      <c r="J129" s="1"/>
    </row>
    <row r="130" spans="5:10" ht="12.75" customHeight="1">
      <c r="E130" s="4"/>
      <c r="G130" s="1"/>
      <c r="H130" s="1"/>
      <c r="I130" s="1"/>
      <c r="J130" s="1"/>
    </row>
    <row r="131" spans="5:10" ht="12.75" customHeight="1">
      <c r="E131" s="4"/>
      <c r="G131" s="1"/>
      <c r="H131" s="1"/>
      <c r="I131" s="1"/>
      <c r="J131" s="1"/>
    </row>
    <row r="132" spans="5:10" ht="12.75" customHeight="1">
      <c r="E132" s="4"/>
      <c r="G132" s="1"/>
      <c r="H132" s="1"/>
      <c r="I132" s="1"/>
      <c r="J132" s="1"/>
    </row>
    <row r="133" spans="5:10" ht="12.75" customHeight="1">
      <c r="E133" s="4"/>
      <c r="G133" s="1"/>
      <c r="H133" s="1"/>
      <c r="I133" s="1"/>
      <c r="J133" s="1"/>
    </row>
    <row r="134" spans="5:10" ht="12.75" customHeight="1">
      <c r="E134" s="4"/>
      <c r="G134" s="1"/>
      <c r="H134" s="1"/>
      <c r="I134" s="1"/>
      <c r="J134" s="1"/>
    </row>
    <row r="135" spans="5:10" ht="12.75" customHeight="1">
      <c r="E135" s="4"/>
      <c r="G135" s="1"/>
      <c r="H135" s="1"/>
      <c r="I135" s="1"/>
      <c r="J135" s="1"/>
    </row>
    <row r="136" spans="5:10" ht="12.75" customHeight="1">
      <c r="E136" s="4"/>
      <c r="G136" s="1"/>
      <c r="H136" s="1"/>
      <c r="I136" s="1"/>
      <c r="J136" s="1"/>
    </row>
    <row r="137" spans="5:10" ht="12.75" customHeight="1">
      <c r="E137" s="4"/>
      <c r="G137" s="1"/>
      <c r="H137" s="1"/>
      <c r="I137" s="1"/>
      <c r="J137" s="1"/>
    </row>
    <row r="138" spans="5:10" ht="12.75" customHeight="1">
      <c r="E138" s="4"/>
      <c r="G138" s="1"/>
      <c r="H138" s="1"/>
      <c r="I138" s="1"/>
      <c r="J138" s="1"/>
    </row>
    <row r="139" spans="5:10" ht="12.75" customHeight="1">
      <c r="E139" s="4"/>
      <c r="G139" s="1"/>
      <c r="H139" s="1"/>
      <c r="I139" s="1"/>
      <c r="J139" s="1"/>
    </row>
    <row r="140" spans="5:10" ht="12.75" customHeight="1">
      <c r="E140" s="4"/>
      <c r="G140" s="1"/>
      <c r="H140" s="1"/>
      <c r="I140" s="1"/>
      <c r="J140" s="1"/>
    </row>
    <row r="141" spans="5:10" ht="12.75" customHeight="1">
      <c r="E141" s="4"/>
      <c r="G141" s="1"/>
      <c r="H141" s="1"/>
      <c r="I141" s="1"/>
      <c r="J141" s="1"/>
    </row>
    <row r="142" spans="5:10" ht="12.75" customHeight="1">
      <c r="E142" s="4"/>
      <c r="G142" s="1"/>
      <c r="H142" s="1"/>
      <c r="I142" s="1"/>
      <c r="J142" s="1"/>
    </row>
    <row r="143" spans="5:10" ht="12.75" customHeight="1">
      <c r="E143" s="4"/>
      <c r="G143" s="1"/>
      <c r="H143" s="1"/>
      <c r="I143" s="1"/>
      <c r="J143" s="1"/>
    </row>
    <row r="144" spans="5:10" ht="12.75" customHeight="1">
      <c r="E144" s="4"/>
      <c r="G144" s="1"/>
      <c r="H144" s="1"/>
      <c r="I144" s="1"/>
      <c r="J144" s="1"/>
    </row>
    <row r="145" spans="5:10" ht="12.75" customHeight="1">
      <c r="E145" s="4"/>
      <c r="G145" s="1"/>
      <c r="H145" s="1"/>
      <c r="I145" s="1"/>
      <c r="J145" s="1"/>
    </row>
    <row r="146" spans="5:10" ht="12.75" customHeight="1">
      <c r="E146" s="4"/>
      <c r="G146" s="1"/>
      <c r="H146" s="1"/>
      <c r="I146" s="1"/>
      <c r="J146" s="1"/>
    </row>
    <row r="147" spans="5:10" ht="12.75" customHeight="1">
      <c r="E147" s="4"/>
      <c r="G147" s="1"/>
      <c r="H147" s="1"/>
      <c r="I147" s="1"/>
      <c r="J147" s="1"/>
    </row>
    <row r="148" spans="5:10" ht="12.75" customHeight="1">
      <c r="E148" s="4"/>
      <c r="G148" s="1"/>
      <c r="H148" s="1"/>
      <c r="I148" s="1"/>
      <c r="J148" s="1"/>
    </row>
    <row r="149" spans="5:10" ht="12.75" customHeight="1">
      <c r="E149" s="4"/>
      <c r="G149" s="1"/>
      <c r="H149" s="1"/>
      <c r="I149" s="1"/>
      <c r="J149" s="1"/>
    </row>
    <row r="150" spans="5:10" ht="12.75" customHeight="1">
      <c r="E150" s="4"/>
      <c r="G150" s="1"/>
      <c r="H150" s="1"/>
      <c r="I150" s="1"/>
      <c r="J150" s="1"/>
    </row>
    <row r="151" spans="5:10" ht="12.75" customHeight="1">
      <c r="E151" s="4"/>
      <c r="G151" s="1"/>
      <c r="H151" s="1"/>
      <c r="I151" s="1"/>
      <c r="J151" s="1"/>
    </row>
    <row r="152" spans="5:10" ht="12.75" customHeight="1">
      <c r="E152" s="4"/>
      <c r="G152" s="1"/>
      <c r="H152" s="1"/>
      <c r="I152" s="1"/>
      <c r="J152" s="1"/>
    </row>
    <row r="153" spans="5:10" ht="12.75" customHeight="1">
      <c r="E153" s="4"/>
      <c r="G153" s="1"/>
      <c r="H153" s="1"/>
      <c r="I153" s="1"/>
      <c r="J153" s="1"/>
    </row>
    <row r="154" spans="5:10" ht="12.75" customHeight="1">
      <c r="E154" s="4"/>
      <c r="G154" s="1"/>
      <c r="H154" s="1"/>
      <c r="I154" s="1"/>
      <c r="J154" s="1"/>
    </row>
    <row r="155" spans="5:10" ht="12.75" customHeight="1">
      <c r="E155" s="4"/>
      <c r="G155" s="1"/>
      <c r="H155" s="1"/>
      <c r="I155" s="1"/>
      <c r="J155" s="1"/>
    </row>
    <row r="156" spans="5:10" ht="12.75" customHeight="1">
      <c r="E156" s="4"/>
      <c r="G156" s="1"/>
      <c r="H156" s="1"/>
      <c r="I156" s="1"/>
      <c r="J156" s="1"/>
    </row>
    <row r="157" spans="5:10" ht="12.75" customHeight="1">
      <c r="E157" s="4"/>
      <c r="G157" s="1"/>
      <c r="H157" s="1"/>
      <c r="I157" s="1"/>
      <c r="J157" s="1"/>
    </row>
    <row r="158" spans="5:10" ht="12.75" customHeight="1">
      <c r="E158" s="4"/>
      <c r="G158" s="1"/>
      <c r="H158" s="1"/>
      <c r="I158" s="1"/>
      <c r="J158" s="1"/>
    </row>
    <row r="159" spans="5:10" ht="12.75" customHeight="1">
      <c r="E159" s="4"/>
      <c r="G159" s="1"/>
      <c r="H159" s="1"/>
      <c r="I159" s="1"/>
      <c r="J159" s="1"/>
    </row>
    <row r="160" spans="5:10" ht="12.75" customHeight="1">
      <c r="E160" s="4"/>
      <c r="G160" s="1"/>
      <c r="H160" s="1"/>
      <c r="I160" s="1"/>
      <c r="J160" s="1"/>
    </row>
    <row r="161" spans="5:10" ht="12.75" customHeight="1">
      <c r="E161" s="4"/>
      <c r="G161" s="1"/>
      <c r="H161" s="1"/>
      <c r="I161" s="1"/>
      <c r="J161" s="1"/>
    </row>
    <row r="162" spans="5:10" ht="12.75" customHeight="1">
      <c r="E162" s="4"/>
      <c r="G162" s="1"/>
      <c r="H162" s="1"/>
      <c r="I162" s="1"/>
      <c r="J162" s="1"/>
    </row>
    <row r="163" spans="5:10" ht="12.75" customHeight="1">
      <c r="E163" s="4"/>
      <c r="G163" s="1"/>
      <c r="H163" s="1"/>
      <c r="I163" s="1"/>
      <c r="J163" s="1"/>
    </row>
    <row r="164" spans="5:10" ht="12.75" customHeight="1">
      <c r="E164" s="4"/>
      <c r="G164" s="1"/>
      <c r="H164" s="1"/>
      <c r="I164" s="1"/>
      <c r="J164" s="1"/>
    </row>
    <row r="165" spans="5:10" ht="12.75" customHeight="1">
      <c r="E165" s="4"/>
      <c r="G165" s="1"/>
      <c r="H165" s="1"/>
      <c r="I165" s="1"/>
      <c r="J165" s="1"/>
    </row>
    <row r="166" spans="5:10" ht="12.75" customHeight="1">
      <c r="E166" s="4"/>
      <c r="G166" s="1"/>
      <c r="H166" s="1"/>
      <c r="I166" s="1"/>
      <c r="J166" s="1"/>
    </row>
    <row r="167" spans="5:10" ht="12.75" customHeight="1">
      <c r="E167" s="4"/>
      <c r="G167" s="1"/>
      <c r="H167" s="1"/>
      <c r="I167" s="1"/>
      <c r="J167" s="1"/>
    </row>
    <row r="168" spans="5:10" ht="12.75" customHeight="1">
      <c r="E168" s="4"/>
      <c r="G168" s="1"/>
      <c r="H168" s="1"/>
      <c r="I168" s="1"/>
      <c r="J168" s="1"/>
    </row>
    <row r="169" spans="5:10" ht="12.75" customHeight="1">
      <c r="E169" s="4"/>
      <c r="G169" s="1"/>
      <c r="H169" s="1"/>
      <c r="I169" s="1"/>
      <c r="J169" s="1"/>
    </row>
    <row r="170" spans="5:10" ht="12.75" customHeight="1">
      <c r="E170" s="4"/>
      <c r="G170" s="1"/>
      <c r="H170" s="1"/>
      <c r="I170" s="1"/>
      <c r="J170" s="1"/>
    </row>
    <row r="171" spans="5:10" ht="12.75" customHeight="1">
      <c r="E171" s="4"/>
      <c r="G171" s="1"/>
      <c r="H171" s="1"/>
      <c r="I171" s="1"/>
      <c r="J171" s="1"/>
    </row>
    <row r="172" spans="5:10" ht="12.75" customHeight="1">
      <c r="E172" s="4"/>
      <c r="G172" s="1"/>
      <c r="H172" s="1"/>
      <c r="I172" s="1"/>
      <c r="J172" s="1"/>
    </row>
    <row r="173" spans="5:10" ht="12.75" customHeight="1">
      <c r="E173" s="4"/>
      <c r="G173" s="1"/>
      <c r="H173" s="1"/>
      <c r="I173" s="1"/>
      <c r="J173" s="1"/>
    </row>
    <row r="174" spans="5:10" ht="12.75" customHeight="1">
      <c r="E174" s="4"/>
      <c r="G174" s="1"/>
      <c r="H174" s="1"/>
      <c r="I174" s="1"/>
      <c r="J174" s="1"/>
    </row>
    <row r="175" spans="5:10" ht="12.75" customHeight="1">
      <c r="E175" s="4"/>
      <c r="G175" s="1"/>
      <c r="H175" s="1"/>
      <c r="I175" s="1"/>
      <c r="J175" s="1"/>
    </row>
    <row r="176" spans="5:10" ht="12.75" customHeight="1">
      <c r="E176" s="4"/>
      <c r="G176" s="1"/>
      <c r="H176" s="1"/>
      <c r="I176" s="1"/>
      <c r="J176" s="1"/>
    </row>
    <row r="177" spans="5:10" ht="12.75" customHeight="1">
      <c r="E177" s="4"/>
      <c r="G177" s="1"/>
      <c r="H177" s="1"/>
      <c r="I177" s="1"/>
      <c r="J177" s="1"/>
    </row>
    <row r="178" spans="5:10" ht="12.75" customHeight="1">
      <c r="E178" s="4"/>
      <c r="G178" s="1"/>
      <c r="H178" s="1"/>
      <c r="I178" s="1"/>
      <c r="J178" s="1"/>
    </row>
    <row r="179" spans="5:10" ht="12.75" customHeight="1">
      <c r="E179" s="4"/>
      <c r="G179" s="1"/>
      <c r="H179" s="1"/>
      <c r="I179" s="1"/>
      <c r="J179" s="1"/>
    </row>
    <row r="180" spans="5:10" ht="12.75" customHeight="1">
      <c r="E180" s="4"/>
      <c r="G180" s="1"/>
      <c r="H180" s="1"/>
      <c r="I180" s="1"/>
      <c r="J180" s="1"/>
    </row>
    <row r="181" spans="5:10" ht="12.75" customHeight="1">
      <c r="E181" s="4"/>
      <c r="G181" s="1"/>
      <c r="H181" s="1"/>
      <c r="I181" s="1"/>
      <c r="J181" s="1"/>
    </row>
    <row r="182" spans="5:10" ht="12.75" customHeight="1">
      <c r="E182" s="4"/>
      <c r="G182" s="1"/>
      <c r="H182" s="1"/>
      <c r="I182" s="1"/>
      <c r="J182" s="1"/>
    </row>
    <row r="183" spans="5:10" ht="12.75" customHeight="1">
      <c r="E183" s="4"/>
      <c r="G183" s="1"/>
      <c r="H183" s="1"/>
      <c r="I183" s="1"/>
      <c r="J183" s="1"/>
    </row>
    <row r="184" spans="5:10" ht="12.75" customHeight="1">
      <c r="E184" s="4"/>
      <c r="G184" s="1"/>
      <c r="H184" s="1"/>
      <c r="I184" s="1"/>
      <c r="J184" s="1"/>
    </row>
    <row r="185" spans="5:10" ht="12.75" customHeight="1">
      <c r="E185" s="4"/>
      <c r="G185" s="1"/>
      <c r="H185" s="1"/>
      <c r="I185" s="1"/>
      <c r="J185" s="1"/>
    </row>
    <row r="186" spans="5:10" ht="12.75" customHeight="1">
      <c r="E186" s="4"/>
      <c r="G186" s="1"/>
      <c r="H186" s="1"/>
      <c r="I186" s="1"/>
      <c r="J186" s="1"/>
    </row>
    <row r="187" spans="5:10" ht="12.75" customHeight="1">
      <c r="E187" s="4"/>
      <c r="G187" s="1"/>
      <c r="H187" s="1"/>
      <c r="I187" s="1"/>
      <c r="J187" s="1"/>
    </row>
    <row r="188" spans="5:10" ht="12.75" customHeight="1">
      <c r="E188" s="4"/>
      <c r="G188" s="1"/>
      <c r="H188" s="1"/>
      <c r="I188" s="1"/>
      <c r="J188" s="1"/>
    </row>
    <row r="189" spans="5:10" ht="12.75" customHeight="1">
      <c r="E189" s="4"/>
      <c r="G189" s="1"/>
      <c r="H189" s="1"/>
      <c r="I189" s="1"/>
      <c r="J189" s="1"/>
    </row>
    <row r="190" spans="5:10" ht="12.75" customHeight="1">
      <c r="E190" s="4"/>
      <c r="G190" s="1"/>
      <c r="H190" s="1"/>
      <c r="I190" s="1"/>
      <c r="J190" s="1"/>
    </row>
    <row r="191" spans="5:10" ht="12.75" customHeight="1">
      <c r="E191" s="4"/>
      <c r="G191" s="1"/>
      <c r="H191" s="1"/>
      <c r="I191" s="1"/>
      <c r="J191" s="1"/>
    </row>
    <row r="192" spans="5:10" ht="12.75" customHeight="1">
      <c r="E192" s="4"/>
      <c r="G192" s="1"/>
      <c r="H192" s="1"/>
      <c r="I192" s="1"/>
      <c r="J192" s="1"/>
    </row>
    <row r="193" spans="5:10" ht="12.75" customHeight="1">
      <c r="E193" s="4"/>
      <c r="G193" s="1"/>
      <c r="H193" s="1"/>
      <c r="I193" s="1"/>
      <c r="J193" s="1"/>
    </row>
    <row r="194" spans="5:10" ht="12.75" customHeight="1">
      <c r="E194" s="4"/>
      <c r="G194" s="1"/>
      <c r="H194" s="1"/>
      <c r="I194" s="1"/>
      <c r="J194" s="1"/>
    </row>
    <row r="195" spans="5:10" ht="12.75" customHeight="1">
      <c r="E195" s="4"/>
      <c r="G195" s="1"/>
      <c r="H195" s="1"/>
      <c r="I195" s="1"/>
      <c r="J195" s="1"/>
    </row>
    <row r="196" spans="5:10" ht="12.75" customHeight="1">
      <c r="E196" s="4"/>
      <c r="G196" s="1"/>
      <c r="H196" s="1"/>
      <c r="I196" s="1"/>
      <c r="J196" s="1"/>
    </row>
    <row r="197" spans="5:10" ht="12.75" customHeight="1">
      <c r="E197" s="4"/>
      <c r="G197" s="1"/>
      <c r="H197" s="1"/>
      <c r="I197" s="1"/>
      <c r="J197" s="1"/>
    </row>
    <row r="198" spans="5:10" ht="12.75" customHeight="1">
      <c r="E198" s="4"/>
      <c r="G198" s="1"/>
      <c r="H198" s="1"/>
      <c r="I198" s="1"/>
      <c r="J198" s="1"/>
    </row>
    <row r="199" spans="5:10" ht="12.75" customHeight="1">
      <c r="E199" s="4"/>
      <c r="G199" s="1"/>
      <c r="H199" s="1"/>
      <c r="I199" s="1"/>
      <c r="J199" s="1"/>
    </row>
    <row r="200" spans="5:10" ht="12.75" customHeight="1">
      <c r="E200" s="4"/>
      <c r="G200" s="1"/>
      <c r="H200" s="1"/>
      <c r="I200" s="1"/>
      <c r="J200" s="1"/>
    </row>
    <row r="201" spans="5:10" ht="12.75" customHeight="1">
      <c r="E201" s="4"/>
      <c r="G201" s="1"/>
      <c r="H201" s="1"/>
      <c r="I201" s="1"/>
      <c r="J201" s="1"/>
    </row>
    <row r="202" spans="5:10" ht="12.75" customHeight="1">
      <c r="E202" s="4"/>
      <c r="G202" s="1"/>
      <c r="H202" s="1"/>
      <c r="I202" s="1"/>
      <c r="J202" s="1"/>
    </row>
    <row r="203" spans="5:10" ht="12.75" customHeight="1">
      <c r="E203" s="4"/>
      <c r="G203" s="1"/>
      <c r="H203" s="1"/>
      <c r="I203" s="1"/>
      <c r="J203" s="1"/>
    </row>
    <row r="204" spans="5:10" ht="12.75" customHeight="1">
      <c r="E204" s="4"/>
      <c r="G204" s="1"/>
      <c r="H204" s="1"/>
      <c r="I204" s="1"/>
      <c r="J204" s="1"/>
    </row>
    <row r="205" spans="5:10" ht="12.75" customHeight="1">
      <c r="E205" s="4"/>
      <c r="G205" s="1"/>
      <c r="H205" s="1"/>
      <c r="I205" s="1"/>
      <c r="J205" s="1"/>
    </row>
    <row r="206" spans="5:10" ht="12.75" customHeight="1">
      <c r="E206" s="4"/>
      <c r="G206" s="1"/>
      <c r="H206" s="1"/>
      <c r="I206" s="1"/>
      <c r="J206" s="1"/>
    </row>
    <row r="207" spans="5:10" ht="12.75" customHeight="1">
      <c r="E207" s="4"/>
      <c r="G207" s="1"/>
      <c r="H207" s="1"/>
      <c r="I207" s="1"/>
      <c r="J207" s="1"/>
    </row>
    <row r="208" spans="5:10" ht="12.75" customHeight="1">
      <c r="E208" s="4"/>
      <c r="G208" s="1"/>
      <c r="H208" s="1"/>
      <c r="I208" s="1"/>
      <c r="J208" s="1"/>
    </row>
    <row r="209" spans="5:10" ht="12.75" customHeight="1">
      <c r="E209" s="4"/>
      <c r="G209" s="1"/>
      <c r="H209" s="1"/>
      <c r="I209" s="1"/>
      <c r="J209" s="1"/>
    </row>
    <row r="210" spans="5:10" ht="12.75" customHeight="1">
      <c r="E210" s="4"/>
      <c r="G210" s="1"/>
      <c r="H210" s="1"/>
      <c r="I210" s="1"/>
      <c r="J210" s="1"/>
    </row>
    <row r="211" spans="5:10" ht="12.75" customHeight="1">
      <c r="E211" s="4"/>
      <c r="G211" s="1"/>
      <c r="H211" s="1"/>
      <c r="I211" s="1"/>
      <c r="J211" s="1"/>
    </row>
    <row r="212" spans="5:10" ht="12.75" customHeight="1">
      <c r="E212" s="4"/>
      <c r="G212" s="1"/>
      <c r="H212" s="1"/>
      <c r="I212" s="1"/>
      <c r="J212" s="1"/>
    </row>
    <row r="213" spans="5:10" ht="12.75" customHeight="1">
      <c r="E213" s="4"/>
      <c r="G213" s="1"/>
      <c r="H213" s="1"/>
      <c r="I213" s="1"/>
      <c r="J213" s="1"/>
    </row>
    <row r="214" spans="5:10" ht="12.75" customHeight="1">
      <c r="E214" s="4"/>
      <c r="G214" s="1"/>
      <c r="H214" s="1"/>
      <c r="I214" s="1"/>
      <c r="J214" s="1"/>
    </row>
    <row r="215" spans="5:10" ht="12.75" customHeight="1">
      <c r="E215" s="4"/>
      <c r="G215" s="1"/>
      <c r="H215" s="1"/>
      <c r="I215" s="1"/>
      <c r="J215" s="1"/>
    </row>
    <row r="216" spans="5:10" ht="12.75" customHeight="1">
      <c r="E216" s="4"/>
      <c r="G216" s="1"/>
      <c r="H216" s="1"/>
      <c r="I216" s="1"/>
      <c r="J216" s="1"/>
    </row>
    <row r="217" spans="5:10" ht="12.75" customHeight="1">
      <c r="E217" s="4"/>
      <c r="G217" s="1"/>
      <c r="H217" s="1"/>
      <c r="I217" s="1"/>
      <c r="J217" s="1"/>
    </row>
    <row r="218" spans="5:10" ht="12.75" customHeight="1">
      <c r="E218" s="4"/>
      <c r="G218" s="1"/>
      <c r="H218" s="1"/>
      <c r="I218" s="1"/>
      <c r="J218" s="1"/>
    </row>
    <row r="219" spans="5:10" ht="12.75" customHeight="1">
      <c r="E219" s="4"/>
      <c r="G219" s="1"/>
      <c r="H219" s="1"/>
      <c r="I219" s="1"/>
      <c r="J219" s="1"/>
    </row>
    <row r="220" spans="5:10" ht="12.75" customHeight="1">
      <c r="E220" s="4"/>
      <c r="G220" s="1"/>
      <c r="H220" s="1"/>
      <c r="I220" s="1"/>
      <c r="J220" s="1"/>
    </row>
    <row r="221" spans="5:10" ht="12.75" customHeight="1">
      <c r="E221" s="4"/>
      <c r="G221" s="1"/>
      <c r="H221" s="1"/>
      <c r="I221" s="1"/>
      <c r="J221" s="1"/>
    </row>
    <row r="222" spans="5:10" ht="12.75" customHeight="1">
      <c r="E222" s="4"/>
      <c r="G222" s="1"/>
      <c r="H222" s="1"/>
      <c r="I222" s="1"/>
      <c r="J222" s="1"/>
    </row>
    <row r="223" spans="5:10" ht="12.75" customHeight="1">
      <c r="E223" s="4"/>
      <c r="G223" s="1"/>
      <c r="H223" s="1"/>
      <c r="I223" s="1"/>
      <c r="J223" s="1"/>
    </row>
    <row r="224" spans="5:10" ht="12.75" customHeight="1">
      <c r="E224" s="4"/>
      <c r="G224" s="1"/>
      <c r="H224" s="1"/>
      <c r="I224" s="1"/>
      <c r="J224" s="1"/>
    </row>
    <row r="225" spans="5:10" ht="12.75" customHeight="1">
      <c r="E225" s="4"/>
      <c r="G225" s="1"/>
      <c r="H225" s="1"/>
      <c r="I225" s="1"/>
      <c r="J225" s="1"/>
    </row>
    <row r="226" spans="5:10" ht="12.75" customHeight="1">
      <c r="E226" s="4"/>
      <c r="G226" s="1"/>
      <c r="H226" s="1"/>
      <c r="I226" s="1"/>
      <c r="J226" s="1"/>
    </row>
    <row r="227" spans="5:10" ht="12.75" customHeight="1">
      <c r="E227" s="4"/>
      <c r="G227" s="1"/>
      <c r="H227" s="1"/>
      <c r="I227" s="1"/>
      <c r="J227" s="1"/>
    </row>
    <row r="228" spans="5:10" ht="12.75" customHeight="1">
      <c r="E228" s="4"/>
      <c r="G228" s="1"/>
      <c r="H228" s="1"/>
      <c r="I228" s="1"/>
      <c r="J228" s="1"/>
    </row>
    <row r="229" spans="5:10" ht="12.75" customHeight="1">
      <c r="E229" s="4"/>
      <c r="G229" s="1"/>
      <c r="H229" s="1"/>
      <c r="I229" s="1"/>
      <c r="J229" s="1"/>
    </row>
    <row r="230" spans="5:10" ht="12.75" customHeight="1">
      <c r="E230" s="4"/>
      <c r="G230" s="1"/>
      <c r="H230" s="1"/>
      <c r="I230" s="1"/>
      <c r="J230" s="1"/>
    </row>
    <row r="231" spans="5:10" ht="12.75" customHeight="1">
      <c r="E231" s="4"/>
      <c r="G231" s="1"/>
      <c r="H231" s="1"/>
      <c r="I231" s="1"/>
      <c r="J231" s="1"/>
    </row>
    <row r="232" spans="5:10" ht="12.75" customHeight="1">
      <c r="E232" s="4"/>
      <c r="G232" s="1"/>
      <c r="H232" s="1"/>
      <c r="I232" s="1"/>
      <c r="J232" s="1"/>
    </row>
    <row r="233" spans="5:10" ht="12.75" customHeight="1">
      <c r="E233" s="4"/>
      <c r="G233" s="1"/>
      <c r="H233" s="1"/>
      <c r="I233" s="1"/>
      <c r="J233" s="1"/>
    </row>
    <row r="234" spans="5:10" ht="12.75" customHeight="1">
      <c r="E234" s="4"/>
      <c r="G234" s="1"/>
      <c r="H234" s="1"/>
      <c r="I234" s="1"/>
      <c r="J234" s="1"/>
    </row>
    <row r="235" spans="5:10" ht="12.75" customHeight="1">
      <c r="E235" s="4"/>
      <c r="G235" s="1"/>
      <c r="H235" s="1"/>
      <c r="I235" s="1"/>
      <c r="J235" s="1"/>
    </row>
    <row r="236" spans="5:10" ht="12.75" customHeight="1">
      <c r="E236" s="4"/>
      <c r="G236" s="1"/>
      <c r="H236" s="1"/>
      <c r="I236" s="1"/>
      <c r="J236" s="1"/>
    </row>
    <row r="237" spans="5:10" ht="12.75" customHeight="1">
      <c r="E237" s="4"/>
      <c r="G237" s="1"/>
      <c r="H237" s="1"/>
      <c r="I237" s="1"/>
      <c r="J237" s="1"/>
    </row>
    <row r="238" spans="5:10" ht="12.75" customHeight="1">
      <c r="E238" s="4"/>
      <c r="G238" s="1"/>
      <c r="H238" s="1"/>
      <c r="I238" s="1"/>
      <c r="J238" s="1"/>
    </row>
    <row r="239" spans="5:10" ht="12.75" customHeight="1">
      <c r="E239" s="4"/>
      <c r="G239" s="1"/>
      <c r="H239" s="1"/>
      <c r="I239" s="1"/>
      <c r="J239" s="1"/>
    </row>
    <row r="240" spans="5:10" ht="12.75" customHeight="1">
      <c r="E240" s="4"/>
      <c r="G240" s="1"/>
      <c r="H240" s="1"/>
      <c r="I240" s="1"/>
      <c r="J240" s="1"/>
    </row>
    <row r="241" spans="5:10" ht="12.75" customHeight="1">
      <c r="E241" s="4"/>
      <c r="G241" s="1"/>
      <c r="H241" s="1"/>
      <c r="I241" s="1"/>
      <c r="J241" s="1"/>
    </row>
    <row r="242" spans="5:10" ht="12.75" customHeight="1">
      <c r="E242" s="4"/>
      <c r="G242" s="1"/>
      <c r="H242" s="1"/>
      <c r="I242" s="1"/>
      <c r="J242" s="1"/>
    </row>
    <row r="243" spans="5:10" ht="12.75" customHeight="1">
      <c r="E243" s="4"/>
      <c r="G243" s="1"/>
      <c r="H243" s="1"/>
      <c r="I243" s="1"/>
      <c r="J243" s="1"/>
    </row>
    <row r="244" spans="5:10" ht="12.75" customHeight="1">
      <c r="E244" s="4"/>
      <c r="G244" s="1"/>
      <c r="H244" s="1"/>
      <c r="I244" s="1"/>
      <c r="J244" s="1"/>
    </row>
    <row r="245" spans="5:10" ht="12.75" customHeight="1">
      <c r="E245" s="4"/>
      <c r="G245" s="1"/>
      <c r="H245" s="1"/>
      <c r="I245" s="1"/>
      <c r="J245" s="1"/>
    </row>
    <row r="246" spans="5:10" ht="12.75" customHeight="1">
      <c r="E246" s="4"/>
      <c r="G246" s="1"/>
      <c r="H246" s="1"/>
      <c r="I246" s="1"/>
      <c r="J246" s="1"/>
    </row>
    <row r="247" spans="5:10" ht="12.75" customHeight="1">
      <c r="E247" s="4"/>
      <c r="G247" s="1"/>
      <c r="H247" s="1"/>
      <c r="I247" s="1"/>
      <c r="J247" s="1"/>
    </row>
    <row r="248" spans="5:10" ht="12.75" customHeight="1">
      <c r="E248" s="4"/>
      <c r="G248" s="1"/>
      <c r="H248" s="1"/>
      <c r="I248" s="1"/>
      <c r="J248" s="1"/>
    </row>
    <row r="249" spans="5:10" ht="12.75" customHeight="1">
      <c r="E249" s="4"/>
      <c r="G249" s="1"/>
      <c r="H249" s="1"/>
      <c r="I249" s="1"/>
      <c r="J249" s="1"/>
    </row>
    <row r="250" spans="5:10" ht="12.75" customHeight="1">
      <c r="E250" s="4"/>
      <c r="G250" s="1"/>
      <c r="H250" s="1"/>
      <c r="I250" s="1"/>
      <c r="J250" s="1"/>
    </row>
    <row r="251" spans="5:10" ht="12.75" customHeight="1">
      <c r="E251" s="4"/>
      <c r="G251" s="1"/>
      <c r="H251" s="1"/>
      <c r="I251" s="1"/>
      <c r="J251" s="1"/>
    </row>
    <row r="252" spans="5:10" ht="12.75" customHeight="1">
      <c r="E252" s="4"/>
      <c r="G252" s="1"/>
      <c r="H252" s="1"/>
      <c r="I252" s="1"/>
      <c r="J252" s="1"/>
    </row>
    <row r="253" spans="5:10" ht="12.75" customHeight="1">
      <c r="E253" s="4"/>
      <c r="G253" s="1"/>
      <c r="H253" s="1"/>
      <c r="I253" s="1"/>
      <c r="J253" s="1"/>
    </row>
    <row r="254" spans="5:10" ht="12.75" customHeight="1">
      <c r="E254" s="4"/>
      <c r="G254" s="1"/>
      <c r="H254" s="1"/>
      <c r="I254" s="1"/>
      <c r="J254" s="1"/>
    </row>
    <row r="255" spans="5:10" ht="12.75" customHeight="1">
      <c r="E255" s="4"/>
      <c r="G255" s="1"/>
      <c r="H255" s="1"/>
      <c r="I255" s="1"/>
      <c r="J255" s="1"/>
    </row>
    <row r="256" spans="5:10" ht="12.75" customHeight="1">
      <c r="E256" s="4"/>
      <c r="G256" s="1"/>
      <c r="H256" s="1"/>
      <c r="I256" s="1"/>
      <c r="J256" s="1"/>
    </row>
    <row r="257" spans="5:10" ht="12.75" customHeight="1">
      <c r="E257" s="4"/>
      <c r="G257" s="1"/>
      <c r="H257" s="1"/>
      <c r="I257" s="1"/>
      <c r="J257" s="1"/>
    </row>
    <row r="258" spans="5:10" ht="12.75" customHeight="1">
      <c r="E258" s="4"/>
      <c r="G258" s="1"/>
      <c r="H258" s="1"/>
      <c r="I258" s="1"/>
      <c r="J258" s="1"/>
    </row>
    <row r="259" spans="5:10" ht="12.75" customHeight="1">
      <c r="E259" s="4"/>
      <c r="G259" s="1"/>
      <c r="H259" s="1"/>
      <c r="I259" s="1"/>
      <c r="J259" s="1"/>
    </row>
    <row r="260" spans="5:10" ht="12.75" customHeight="1">
      <c r="E260" s="4"/>
      <c r="G260" s="1"/>
      <c r="H260" s="1"/>
      <c r="I260" s="1"/>
      <c r="J260" s="1"/>
    </row>
    <row r="261" spans="5:10" ht="12.75" customHeight="1">
      <c r="E261" s="4"/>
      <c r="G261" s="1"/>
      <c r="H261" s="1"/>
      <c r="I261" s="1"/>
      <c r="J261" s="1"/>
    </row>
    <row r="262" spans="5:10" ht="12.75" customHeight="1">
      <c r="E262" s="4"/>
      <c r="G262" s="1"/>
      <c r="H262" s="1"/>
      <c r="I262" s="1"/>
      <c r="J262" s="1"/>
    </row>
    <row r="263" spans="5:10" ht="12.75" customHeight="1">
      <c r="E263" s="4"/>
      <c r="G263" s="1"/>
      <c r="H263" s="1"/>
      <c r="I263" s="1"/>
      <c r="J263" s="1"/>
    </row>
    <row r="264" spans="5:10" ht="12.75" customHeight="1">
      <c r="E264" s="4"/>
      <c r="G264" s="1"/>
      <c r="H264" s="1"/>
      <c r="I264" s="1"/>
      <c r="J264" s="1"/>
    </row>
    <row r="265" spans="5:10" ht="12.75" customHeight="1">
      <c r="E265" s="4"/>
      <c r="G265" s="1"/>
      <c r="H265" s="1"/>
      <c r="I265" s="1"/>
      <c r="J265" s="1"/>
    </row>
    <row r="266" spans="5:10" ht="12.75" customHeight="1">
      <c r="E266" s="4"/>
      <c r="G266" s="1"/>
      <c r="H266" s="1"/>
      <c r="I266" s="1"/>
      <c r="J266" s="1"/>
    </row>
    <row r="267" spans="5:10" ht="12.75" customHeight="1">
      <c r="E267" s="4"/>
      <c r="G267" s="1"/>
      <c r="H267" s="1"/>
      <c r="I267" s="1"/>
      <c r="J267" s="1"/>
    </row>
    <row r="268" spans="5:10" ht="12.75" customHeight="1">
      <c r="E268" s="4"/>
      <c r="G268" s="1"/>
      <c r="H268" s="1"/>
      <c r="I268" s="1"/>
      <c r="J268" s="1"/>
    </row>
    <row r="269" spans="5:10" ht="12.75" customHeight="1">
      <c r="E269" s="4"/>
      <c r="G269" s="1"/>
      <c r="H269" s="1"/>
      <c r="I269" s="1"/>
      <c r="J269" s="1"/>
    </row>
    <row r="270" spans="5:10" ht="12.75" customHeight="1">
      <c r="E270" s="4"/>
      <c r="G270" s="1"/>
      <c r="H270" s="1"/>
      <c r="I270" s="1"/>
      <c r="J270" s="1"/>
    </row>
    <row r="271" spans="5:10" ht="12.75" customHeight="1">
      <c r="E271" s="4"/>
      <c r="G271" s="1"/>
      <c r="H271" s="1"/>
      <c r="I271" s="1"/>
      <c r="J271" s="1"/>
    </row>
    <row r="272" spans="5:10" ht="12.75" customHeight="1">
      <c r="E272" s="4"/>
      <c r="G272" s="1"/>
      <c r="H272" s="1"/>
      <c r="I272" s="1"/>
      <c r="J272" s="1"/>
    </row>
    <row r="273" spans="5:10" ht="12.75" customHeight="1">
      <c r="E273" s="4"/>
      <c r="G273" s="1"/>
      <c r="H273" s="1"/>
      <c r="I273" s="1"/>
      <c r="J273" s="1"/>
    </row>
    <row r="274" spans="5:10" ht="12.75" customHeight="1">
      <c r="E274" s="4"/>
      <c r="G274" s="1"/>
      <c r="H274" s="1"/>
      <c r="I274" s="1"/>
      <c r="J274" s="1"/>
    </row>
    <row r="275" spans="5:10" ht="12.75" customHeight="1">
      <c r="E275" s="4"/>
      <c r="G275" s="1"/>
      <c r="H275" s="1"/>
      <c r="I275" s="1"/>
      <c r="J275" s="1"/>
    </row>
    <row r="276" spans="5:10" ht="12.75" customHeight="1">
      <c r="E276" s="4"/>
      <c r="G276" s="1"/>
      <c r="H276" s="1"/>
      <c r="I276" s="1"/>
      <c r="J276" s="1"/>
    </row>
    <row r="277" spans="5:10" ht="12.75" customHeight="1">
      <c r="E277" s="4"/>
      <c r="G277" s="1"/>
      <c r="H277" s="1"/>
      <c r="I277" s="1"/>
      <c r="J277" s="1"/>
    </row>
    <row r="278" spans="5:10" ht="12.75" customHeight="1">
      <c r="E278" s="4"/>
      <c r="G278" s="1"/>
      <c r="H278" s="1"/>
      <c r="I278" s="1"/>
      <c r="J278" s="1"/>
    </row>
    <row r="279" spans="5:10" ht="12.75" customHeight="1">
      <c r="E279" s="4"/>
      <c r="G279" s="1"/>
      <c r="H279" s="1"/>
      <c r="I279" s="1"/>
      <c r="J279" s="1"/>
    </row>
    <row r="280" spans="5:10" ht="12.75" customHeight="1">
      <c r="E280" s="4"/>
      <c r="G280" s="1"/>
      <c r="H280" s="1"/>
      <c r="I280" s="1"/>
      <c r="J280" s="1"/>
    </row>
    <row r="281" spans="5:10" ht="12.75" customHeight="1">
      <c r="E281" s="4"/>
      <c r="G281" s="1"/>
      <c r="H281" s="1"/>
      <c r="I281" s="1"/>
      <c r="J281" s="1"/>
    </row>
    <row r="282" spans="5:10" ht="12.75" customHeight="1">
      <c r="E282" s="4"/>
      <c r="G282" s="1"/>
      <c r="H282" s="1"/>
      <c r="I282" s="1"/>
      <c r="J282" s="1"/>
    </row>
    <row r="283" spans="5:10" ht="12.75" customHeight="1">
      <c r="E283" s="4"/>
      <c r="G283" s="1"/>
      <c r="H283" s="1"/>
      <c r="I283" s="1"/>
      <c r="J283" s="1"/>
    </row>
    <row r="284" spans="5:10" ht="12.75" customHeight="1">
      <c r="E284" s="4"/>
      <c r="G284" s="1"/>
      <c r="H284" s="1"/>
      <c r="I284" s="1"/>
      <c r="J284" s="1"/>
    </row>
    <row r="285" spans="5:10" ht="12.75" customHeight="1">
      <c r="E285" s="4"/>
      <c r="G285" s="1"/>
      <c r="H285" s="1"/>
      <c r="I285" s="1"/>
      <c r="J285" s="1"/>
    </row>
    <row r="286" spans="5:10" ht="12.75" customHeight="1">
      <c r="E286" s="4"/>
      <c r="G286" s="1"/>
      <c r="H286" s="1"/>
      <c r="I286" s="1"/>
      <c r="J286" s="1"/>
    </row>
    <row r="287" spans="5:10" ht="12.75" customHeight="1">
      <c r="E287" s="4"/>
      <c r="G287" s="1"/>
      <c r="H287" s="1"/>
      <c r="I287" s="1"/>
      <c r="J287" s="1"/>
    </row>
    <row r="288" spans="5:10" ht="12.75" customHeight="1">
      <c r="E288" s="4"/>
      <c r="G288" s="1"/>
      <c r="H288" s="1"/>
      <c r="I288" s="1"/>
      <c r="J288" s="1"/>
    </row>
    <row r="289" spans="5:10" ht="12.75" customHeight="1">
      <c r="E289" s="4"/>
      <c r="G289" s="1"/>
      <c r="H289" s="1"/>
      <c r="I289" s="1"/>
      <c r="J289" s="1"/>
    </row>
    <row r="290" spans="5:10" ht="12.75" customHeight="1">
      <c r="E290" s="4"/>
      <c r="G290" s="1"/>
      <c r="H290" s="1"/>
      <c r="I290" s="1"/>
      <c r="J290" s="1"/>
    </row>
    <row r="291" spans="5:10" ht="12.75" customHeight="1">
      <c r="E291" s="4"/>
      <c r="G291" s="1"/>
      <c r="H291" s="1"/>
      <c r="I291" s="1"/>
      <c r="J291" s="1"/>
    </row>
    <row r="292" spans="5:10" ht="12.75" customHeight="1">
      <c r="E292" s="4"/>
      <c r="G292" s="1"/>
      <c r="H292" s="1"/>
      <c r="I292" s="1"/>
      <c r="J292" s="1"/>
    </row>
    <row r="293" spans="5:10" ht="12.75" customHeight="1">
      <c r="E293" s="4"/>
      <c r="G293" s="1"/>
      <c r="H293" s="1"/>
      <c r="I293" s="1"/>
      <c r="J293" s="1"/>
    </row>
    <row r="294" spans="5:10" ht="12.75" customHeight="1">
      <c r="E294" s="4"/>
      <c r="G294" s="1"/>
      <c r="H294" s="1"/>
      <c r="I294" s="1"/>
      <c r="J294" s="1"/>
    </row>
    <row r="295" spans="5:10" ht="12.75" customHeight="1">
      <c r="E295" s="4"/>
      <c r="G295" s="1"/>
      <c r="H295" s="1"/>
      <c r="I295" s="1"/>
      <c r="J295" s="1"/>
    </row>
    <row r="296" spans="5:10" ht="12.75" customHeight="1">
      <c r="E296" s="4"/>
      <c r="G296" s="1"/>
      <c r="H296" s="1"/>
      <c r="I296" s="1"/>
      <c r="J296" s="1"/>
    </row>
    <row r="297" spans="5:10" ht="12.75" customHeight="1">
      <c r="E297" s="4"/>
      <c r="G297" s="1"/>
      <c r="H297" s="1"/>
      <c r="I297" s="1"/>
      <c r="J297" s="1"/>
    </row>
    <row r="298" spans="5:10" ht="12.75" customHeight="1">
      <c r="E298" s="4"/>
      <c r="G298" s="1"/>
      <c r="H298" s="1"/>
      <c r="I298" s="1"/>
      <c r="J298" s="1"/>
    </row>
    <row r="299" spans="5:10" ht="12.75" customHeight="1">
      <c r="E299" s="4"/>
      <c r="G299" s="1"/>
      <c r="H299" s="1"/>
      <c r="I299" s="1"/>
      <c r="J299" s="1"/>
    </row>
    <row r="300" spans="5:10" ht="12.75" customHeight="1">
      <c r="E300" s="4"/>
      <c r="G300" s="1"/>
      <c r="H300" s="1"/>
      <c r="I300" s="1"/>
      <c r="J300" s="1"/>
    </row>
    <row r="301" spans="5:10" ht="12.75" customHeight="1">
      <c r="E301" s="4"/>
      <c r="G301" s="1"/>
      <c r="H301" s="1"/>
      <c r="I301" s="1"/>
      <c r="J301" s="1"/>
    </row>
    <row r="302" spans="5:10" ht="12.75" customHeight="1">
      <c r="E302" s="4"/>
      <c r="G302" s="1"/>
      <c r="H302" s="1"/>
      <c r="I302" s="1"/>
      <c r="J302" s="1"/>
    </row>
    <row r="303" spans="5:10" ht="12.75" customHeight="1">
      <c r="E303" s="4"/>
      <c r="G303" s="1"/>
      <c r="H303" s="1"/>
      <c r="I303" s="1"/>
      <c r="J303" s="1"/>
    </row>
    <row r="304" spans="5:10" ht="12.75" customHeight="1">
      <c r="E304" s="4"/>
      <c r="G304" s="1"/>
      <c r="H304" s="1"/>
      <c r="I304" s="1"/>
      <c r="J304" s="1"/>
    </row>
    <row r="305" spans="5:10" ht="12.75" customHeight="1">
      <c r="E305" s="4"/>
      <c r="G305" s="1"/>
      <c r="H305" s="1"/>
      <c r="I305" s="1"/>
      <c r="J305" s="1"/>
    </row>
    <row r="306" spans="5:10" ht="12.75" customHeight="1">
      <c r="E306" s="4"/>
      <c r="G306" s="1"/>
      <c r="H306" s="1"/>
      <c r="I306" s="1"/>
      <c r="J306" s="1"/>
    </row>
    <row r="307" spans="5:10" ht="12.75" customHeight="1">
      <c r="E307" s="4"/>
      <c r="G307" s="1"/>
      <c r="H307" s="1"/>
      <c r="I307" s="1"/>
      <c r="J307" s="1"/>
    </row>
    <row r="308" spans="5:10" ht="12.75" customHeight="1">
      <c r="E308" s="4"/>
      <c r="G308" s="1"/>
      <c r="H308" s="1"/>
      <c r="I308" s="1"/>
      <c r="J308" s="1"/>
    </row>
    <row r="309" spans="5:10" ht="12.75" customHeight="1">
      <c r="E309" s="4"/>
      <c r="G309" s="1"/>
      <c r="H309" s="1"/>
      <c r="I309" s="1"/>
      <c r="J309" s="1"/>
    </row>
    <row r="310" spans="5:10" ht="12.75" customHeight="1">
      <c r="E310" s="4"/>
      <c r="G310" s="1"/>
      <c r="H310" s="1"/>
      <c r="I310" s="1"/>
      <c r="J310" s="1"/>
    </row>
    <row r="311" spans="5:10" ht="12.75" customHeight="1">
      <c r="E311" s="4"/>
      <c r="G311" s="1"/>
      <c r="H311" s="1"/>
      <c r="I311" s="1"/>
      <c r="J311" s="1"/>
    </row>
    <row r="312" spans="5:10" ht="12.75" customHeight="1">
      <c r="E312" s="4"/>
      <c r="G312" s="1"/>
      <c r="H312" s="1"/>
      <c r="I312" s="1"/>
      <c r="J312" s="1"/>
    </row>
  </sheetData>
  <mergeCells count="3">
    <mergeCell ref="C1:H1"/>
    <mergeCell ref="H2:I2"/>
    <mergeCell ref="K2:L2"/>
  </mergeCells>
  <pageMargins left="0.78740157499999996" right="0.78740157499999996" top="0.984251969" bottom="0.984251969" header="0" footer="0"/>
  <pageSetup scale="64" fitToHeight="0" orientation="portrait" r:id="rId1"/>
  <ignoredErrors>
    <ignoredError sqref="G77 G26 G70 G107 G61 G41" numberStoredAsText="1"/>
    <ignoredError sqref="J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9"/>
  <sheetViews>
    <sheetView tabSelected="1" workbookViewId="0">
      <selection activeCell="P23" sqref="P23"/>
    </sheetView>
  </sheetViews>
  <sheetFormatPr baseColWidth="10" defaultColWidth="9.1640625" defaultRowHeight="13"/>
  <cols>
    <col min="1" max="1" width="10.1640625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5.83203125" customWidth="1"/>
    <col min="8" max="8" width="20.5" customWidth="1"/>
    <col min="9" max="14" width="7.1640625" customWidth="1"/>
  </cols>
  <sheetData>
    <row r="1" spans="1:16" ht="34" customHeight="1">
      <c r="B1" s="165" t="s">
        <v>155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7"/>
    </row>
    <row r="2" spans="1:16" ht="16">
      <c r="A2" s="157" t="s">
        <v>51</v>
      </c>
      <c r="B2" s="31" t="s">
        <v>20</v>
      </c>
      <c r="C2" s="32" t="s">
        <v>21</v>
      </c>
      <c r="D2" s="33" t="s">
        <v>22</v>
      </c>
      <c r="E2" s="32" t="s">
        <v>23</v>
      </c>
      <c r="F2" s="34" t="s">
        <v>24</v>
      </c>
      <c r="G2" s="32" t="s">
        <v>1</v>
      </c>
      <c r="H2" s="32" t="s">
        <v>25</v>
      </c>
      <c r="I2" s="32"/>
      <c r="J2" s="35" t="s">
        <v>26</v>
      </c>
      <c r="K2" s="35"/>
      <c r="L2" s="32"/>
      <c r="M2" s="35" t="s">
        <v>27</v>
      </c>
      <c r="N2" s="36"/>
      <c r="O2" s="37"/>
    </row>
    <row r="3" spans="1:16" ht="16">
      <c r="A3" s="158"/>
      <c r="B3" s="38" t="s">
        <v>28</v>
      </c>
      <c r="C3" s="39" t="s">
        <v>29</v>
      </c>
      <c r="D3" s="40" t="s">
        <v>30</v>
      </c>
      <c r="E3" s="39" t="s">
        <v>31</v>
      </c>
      <c r="F3" s="41" t="s">
        <v>32</v>
      </c>
      <c r="G3" s="39"/>
      <c r="H3" s="39"/>
      <c r="I3" s="42">
        <v>1</v>
      </c>
      <c r="J3" s="43">
        <v>2</v>
      </c>
      <c r="K3" s="44">
        <v>3</v>
      </c>
      <c r="L3" s="42">
        <v>1</v>
      </c>
      <c r="M3" s="43">
        <v>2</v>
      </c>
      <c r="N3" s="44">
        <v>3</v>
      </c>
      <c r="O3" s="45"/>
    </row>
    <row r="4" spans="1:16" ht="20" customHeight="1">
      <c r="A4" s="133"/>
      <c r="B4" s="159" t="s">
        <v>156</v>
      </c>
      <c r="C4" s="160"/>
      <c r="D4" s="160"/>
      <c r="E4" s="160"/>
      <c r="F4" s="161"/>
      <c r="G4" s="168"/>
      <c r="H4" s="169"/>
      <c r="I4" s="154"/>
      <c r="J4" s="156"/>
      <c r="K4" s="156"/>
      <c r="L4" s="156"/>
      <c r="M4" s="156"/>
      <c r="N4" s="155"/>
    </row>
    <row r="5" spans="1:16" ht="20" customHeight="1">
      <c r="A5" s="134"/>
      <c r="B5" s="170"/>
      <c r="C5" s="171"/>
      <c r="D5" s="171"/>
      <c r="E5" s="171"/>
      <c r="F5" s="172"/>
      <c r="G5" s="154" t="s">
        <v>112</v>
      </c>
      <c r="H5" s="155"/>
      <c r="I5" s="154">
        <v>7</v>
      </c>
      <c r="J5" s="156"/>
      <c r="K5" s="156"/>
      <c r="L5" s="156"/>
      <c r="M5" s="156"/>
      <c r="N5" s="155"/>
    </row>
    <row r="6" spans="1:16" ht="20" customHeight="1">
      <c r="A6" s="135">
        <v>1977007</v>
      </c>
      <c r="B6" s="58">
        <v>71</v>
      </c>
      <c r="C6" s="47"/>
      <c r="D6" s="48" t="s">
        <v>76</v>
      </c>
      <c r="E6" s="49">
        <v>28326</v>
      </c>
      <c r="F6" s="57"/>
      <c r="G6" s="51" t="s">
        <v>70</v>
      </c>
      <c r="H6" s="52" t="s">
        <v>10</v>
      </c>
      <c r="I6" s="53"/>
      <c r="J6" s="54"/>
      <c r="K6" s="55"/>
      <c r="L6" s="53"/>
      <c r="M6" s="54"/>
      <c r="N6" s="55"/>
    </row>
    <row r="7" spans="1:16" ht="20" customHeight="1">
      <c r="A7" s="135">
        <v>1978010</v>
      </c>
      <c r="B7" s="58">
        <v>76</v>
      </c>
      <c r="C7" s="47"/>
      <c r="D7" s="48" t="s">
        <v>76</v>
      </c>
      <c r="E7" s="49">
        <v>28584</v>
      </c>
      <c r="F7" s="57"/>
      <c r="G7" s="51" t="s">
        <v>103</v>
      </c>
      <c r="H7" s="52" t="s">
        <v>74</v>
      </c>
      <c r="I7" s="53"/>
      <c r="J7" s="54"/>
      <c r="K7" s="55"/>
      <c r="L7" s="53"/>
      <c r="M7" s="54"/>
      <c r="N7" s="55"/>
    </row>
    <row r="8" spans="1:16" ht="20" customHeight="1">
      <c r="A8" s="135">
        <v>1980002</v>
      </c>
      <c r="B8" s="58">
        <v>81</v>
      </c>
      <c r="C8" s="47"/>
      <c r="D8" s="48" t="s">
        <v>76</v>
      </c>
      <c r="E8" s="49">
        <v>29367</v>
      </c>
      <c r="F8" s="57"/>
      <c r="G8" s="51" t="s">
        <v>41</v>
      </c>
      <c r="H8" s="52" t="s">
        <v>10</v>
      </c>
      <c r="I8" s="53"/>
      <c r="J8" s="54"/>
      <c r="K8" s="55"/>
      <c r="L8" s="53"/>
      <c r="M8" s="54"/>
      <c r="N8" s="55"/>
    </row>
    <row r="9" spans="1:16" ht="20" customHeight="1">
      <c r="A9" s="135">
        <v>1976011</v>
      </c>
      <c r="B9" s="58">
        <v>87</v>
      </c>
      <c r="C9" s="47"/>
      <c r="D9" s="48" t="s">
        <v>76</v>
      </c>
      <c r="E9" s="49">
        <v>28012</v>
      </c>
      <c r="F9" s="57"/>
      <c r="G9" s="51" t="s">
        <v>123</v>
      </c>
      <c r="H9" s="52" t="s">
        <v>73</v>
      </c>
      <c r="I9" s="53"/>
      <c r="J9" s="54"/>
      <c r="K9" s="55"/>
      <c r="L9" s="53"/>
      <c r="M9" s="54"/>
      <c r="N9" s="55"/>
    </row>
    <row r="10" spans="1:16" ht="20" customHeight="1">
      <c r="A10" s="135">
        <v>1975001</v>
      </c>
      <c r="B10" s="58">
        <v>81</v>
      </c>
      <c r="C10" s="47"/>
      <c r="D10" s="48" t="s">
        <v>108</v>
      </c>
      <c r="E10" s="49">
        <v>27503</v>
      </c>
      <c r="F10" s="57"/>
      <c r="G10" s="51" t="s">
        <v>95</v>
      </c>
      <c r="H10" s="52" t="s">
        <v>73</v>
      </c>
      <c r="I10" s="53"/>
      <c r="J10" s="54"/>
      <c r="K10" s="55"/>
      <c r="L10" s="53"/>
      <c r="M10" s="54"/>
      <c r="N10" s="55"/>
    </row>
    <row r="11" spans="1:16" ht="20" customHeight="1">
      <c r="A11" s="135">
        <v>1970001</v>
      </c>
      <c r="B11" s="58">
        <v>64</v>
      </c>
      <c r="C11" s="47"/>
      <c r="D11" s="48" t="s">
        <v>127</v>
      </c>
      <c r="E11" s="49">
        <v>25930</v>
      </c>
      <c r="F11" s="57"/>
      <c r="G11" s="51" t="s">
        <v>126</v>
      </c>
      <c r="H11" s="52" t="s">
        <v>10</v>
      </c>
      <c r="I11" s="53"/>
      <c r="J11" s="54"/>
      <c r="K11" s="55"/>
      <c r="L11" s="53"/>
      <c r="M11" s="54"/>
      <c r="N11" s="55"/>
    </row>
    <row r="12" spans="1:16" ht="20" customHeight="1">
      <c r="A12" s="135">
        <v>1964005</v>
      </c>
      <c r="B12" s="58">
        <v>76</v>
      </c>
      <c r="C12" s="47"/>
      <c r="D12" s="48" t="s">
        <v>75</v>
      </c>
      <c r="E12" s="49">
        <v>23735</v>
      </c>
      <c r="F12" s="57"/>
      <c r="G12" s="51" t="s">
        <v>42</v>
      </c>
      <c r="H12" s="52" t="s">
        <v>10</v>
      </c>
      <c r="I12" s="53"/>
      <c r="J12" s="54"/>
      <c r="K12" s="55"/>
      <c r="L12" s="53"/>
      <c r="M12" s="54"/>
      <c r="N12" s="55"/>
    </row>
    <row r="13" spans="1:16" ht="20" customHeight="1">
      <c r="A13" s="136"/>
      <c r="B13" s="170"/>
      <c r="C13" s="171"/>
      <c r="D13" s="171"/>
      <c r="E13" s="171"/>
      <c r="F13" s="172"/>
      <c r="G13" s="154" t="s">
        <v>113</v>
      </c>
      <c r="H13" s="155"/>
      <c r="I13" s="154">
        <v>6</v>
      </c>
      <c r="J13" s="156"/>
      <c r="K13" s="156"/>
      <c r="L13" s="156"/>
      <c r="M13" s="156"/>
      <c r="N13" s="155"/>
    </row>
    <row r="14" spans="1:16" ht="20" customHeight="1">
      <c r="A14" s="135">
        <v>1986004</v>
      </c>
      <c r="B14" s="58">
        <v>89</v>
      </c>
      <c r="C14" s="47"/>
      <c r="D14" s="48" t="s">
        <v>48</v>
      </c>
      <c r="E14" s="49">
        <v>31560</v>
      </c>
      <c r="F14" s="57"/>
      <c r="G14" s="51" t="s">
        <v>129</v>
      </c>
      <c r="H14" s="52" t="s">
        <v>10</v>
      </c>
      <c r="I14" s="53"/>
      <c r="J14" s="54"/>
      <c r="K14" s="55"/>
      <c r="L14" s="53"/>
      <c r="M14" s="54"/>
      <c r="N14" s="55"/>
      <c r="P14" s="122" t="s">
        <v>46</v>
      </c>
    </row>
    <row r="15" spans="1:16" ht="20" customHeight="1">
      <c r="A15" s="135">
        <v>1977010</v>
      </c>
      <c r="B15" s="58">
        <v>89</v>
      </c>
      <c r="C15" s="47"/>
      <c r="D15" s="48" t="s">
        <v>45</v>
      </c>
      <c r="E15" s="49">
        <v>28248</v>
      </c>
      <c r="F15" s="57"/>
      <c r="G15" s="51" t="s">
        <v>131</v>
      </c>
      <c r="H15" s="52" t="s">
        <v>10</v>
      </c>
      <c r="I15" s="53"/>
      <c r="J15" s="54"/>
      <c r="K15" s="55"/>
      <c r="L15" s="53"/>
      <c r="M15" s="54"/>
      <c r="N15" s="55"/>
      <c r="P15" s="122" t="s">
        <v>46</v>
      </c>
    </row>
    <row r="16" spans="1:16" ht="20" customHeight="1">
      <c r="A16" s="135">
        <v>1978008</v>
      </c>
      <c r="B16" s="58">
        <v>89</v>
      </c>
      <c r="C16" s="47"/>
      <c r="D16" s="48" t="s">
        <v>45</v>
      </c>
      <c r="E16" s="49">
        <v>28656</v>
      </c>
      <c r="F16" s="57"/>
      <c r="G16" s="51" t="s">
        <v>150</v>
      </c>
      <c r="H16" s="52" t="s">
        <v>74</v>
      </c>
      <c r="I16" s="53"/>
      <c r="J16" s="54"/>
      <c r="K16" s="55"/>
      <c r="L16" s="53"/>
      <c r="M16" s="54"/>
      <c r="N16" s="55"/>
      <c r="P16" s="122" t="s">
        <v>46</v>
      </c>
    </row>
    <row r="17" spans="1:16" ht="20" customHeight="1">
      <c r="A17" s="135">
        <v>1976003</v>
      </c>
      <c r="B17" s="58">
        <v>109</v>
      </c>
      <c r="C17" s="47"/>
      <c r="D17" s="48" t="s">
        <v>45</v>
      </c>
      <c r="E17" s="49">
        <v>27849</v>
      </c>
      <c r="F17" s="57"/>
      <c r="G17" s="51" t="s">
        <v>40</v>
      </c>
      <c r="H17" s="52" t="s">
        <v>10</v>
      </c>
      <c r="I17" s="53"/>
      <c r="J17" s="54"/>
      <c r="K17" s="55"/>
      <c r="L17" s="53"/>
      <c r="M17" s="54"/>
      <c r="N17" s="55"/>
      <c r="P17" s="122" t="s">
        <v>46</v>
      </c>
    </row>
    <row r="18" spans="1:16" ht="20" customHeight="1">
      <c r="A18" s="135">
        <v>1973009</v>
      </c>
      <c r="B18" s="56">
        <v>81</v>
      </c>
      <c r="C18" s="47"/>
      <c r="D18" s="48" t="s">
        <v>69</v>
      </c>
      <c r="E18" s="49">
        <v>26669</v>
      </c>
      <c r="F18" s="57"/>
      <c r="G18" s="51" t="s">
        <v>121</v>
      </c>
      <c r="H18" s="52" t="s">
        <v>72</v>
      </c>
      <c r="I18" s="53"/>
      <c r="J18" s="54"/>
      <c r="K18" s="55"/>
      <c r="L18" s="53"/>
      <c r="M18" s="54"/>
      <c r="N18" s="55"/>
    </row>
    <row r="19" spans="1:16" ht="20" customHeight="1">
      <c r="A19" s="135">
        <v>1968002</v>
      </c>
      <c r="B19" s="58">
        <v>102</v>
      </c>
      <c r="C19" s="47"/>
      <c r="D19" s="48" t="s">
        <v>98</v>
      </c>
      <c r="E19" s="49">
        <v>25021</v>
      </c>
      <c r="F19" s="57"/>
      <c r="G19" s="51" t="s">
        <v>97</v>
      </c>
      <c r="H19" s="52" t="s">
        <v>73</v>
      </c>
      <c r="I19" s="53"/>
      <c r="J19" s="54"/>
      <c r="K19" s="55"/>
      <c r="L19" s="53"/>
      <c r="M19" s="54"/>
      <c r="N19" s="55"/>
      <c r="P19" s="122" t="s">
        <v>46</v>
      </c>
    </row>
    <row r="20" spans="1:16" ht="20" customHeight="1">
      <c r="A20" s="132"/>
      <c r="B20" s="151"/>
      <c r="C20" s="152"/>
      <c r="D20" s="152"/>
      <c r="E20" s="152"/>
      <c r="F20" s="153"/>
      <c r="G20" s="154" t="s">
        <v>114</v>
      </c>
      <c r="H20" s="155"/>
      <c r="I20" s="154">
        <v>14</v>
      </c>
      <c r="J20" s="156"/>
      <c r="K20" s="156"/>
      <c r="L20" s="156"/>
      <c r="M20" s="156"/>
      <c r="N20" s="155"/>
    </row>
    <row r="21" spans="1:16" ht="20" customHeight="1">
      <c r="A21" s="135">
        <v>2014004</v>
      </c>
      <c r="B21" s="58">
        <v>45</v>
      </c>
      <c r="C21" s="47"/>
      <c r="D21" s="48" t="s">
        <v>17</v>
      </c>
      <c r="E21" s="49">
        <v>41765</v>
      </c>
      <c r="F21" s="57"/>
      <c r="G21" s="51" t="s">
        <v>124</v>
      </c>
      <c r="H21" s="52" t="s">
        <v>10</v>
      </c>
      <c r="I21" s="53"/>
      <c r="J21" s="54"/>
      <c r="K21" s="55"/>
      <c r="L21" s="53"/>
      <c r="M21" s="54"/>
      <c r="N21" s="55"/>
    </row>
    <row r="22" spans="1:16" ht="20" customHeight="1">
      <c r="A22" s="135">
        <v>2012012</v>
      </c>
      <c r="B22" s="58">
        <v>45</v>
      </c>
      <c r="C22" s="47"/>
      <c r="D22" s="48" t="s">
        <v>17</v>
      </c>
      <c r="E22" s="49">
        <v>41022</v>
      </c>
      <c r="F22" s="57"/>
      <c r="G22" s="51" t="s">
        <v>128</v>
      </c>
      <c r="H22" s="52" t="s">
        <v>10</v>
      </c>
      <c r="I22" s="53"/>
      <c r="J22" s="54"/>
      <c r="K22" s="55"/>
      <c r="L22" s="53"/>
      <c r="M22" s="54"/>
      <c r="N22" s="55"/>
    </row>
    <row r="23" spans="1:16" ht="20" customHeight="1">
      <c r="A23" s="135">
        <v>2011008</v>
      </c>
      <c r="B23" s="58">
        <v>45</v>
      </c>
      <c r="C23" s="47"/>
      <c r="D23" s="48" t="s">
        <v>17</v>
      </c>
      <c r="E23" s="49">
        <v>40757</v>
      </c>
      <c r="F23" s="57"/>
      <c r="G23" s="51" t="s">
        <v>144</v>
      </c>
      <c r="H23" s="52" t="s">
        <v>74</v>
      </c>
      <c r="I23" s="53"/>
      <c r="J23" s="54"/>
      <c r="K23" s="55"/>
      <c r="L23" s="53"/>
      <c r="M23" s="54"/>
      <c r="N23" s="55"/>
    </row>
    <row r="24" spans="1:16" ht="20" customHeight="1">
      <c r="A24" s="135">
        <v>2011002</v>
      </c>
      <c r="B24" s="58">
        <v>45</v>
      </c>
      <c r="C24" s="47"/>
      <c r="D24" s="48" t="s">
        <v>17</v>
      </c>
      <c r="E24" s="49">
        <v>40848</v>
      </c>
      <c r="F24" s="57"/>
      <c r="G24" s="51" t="s">
        <v>52</v>
      </c>
      <c r="H24" s="52" t="s">
        <v>10</v>
      </c>
      <c r="I24" s="53"/>
      <c r="J24" s="54"/>
      <c r="K24" s="55"/>
      <c r="L24" s="53"/>
      <c r="M24" s="54"/>
      <c r="N24" s="55"/>
    </row>
    <row r="25" spans="1:16" ht="20" customHeight="1">
      <c r="A25" s="135">
        <v>2009027</v>
      </c>
      <c r="B25" s="58">
        <v>49</v>
      </c>
      <c r="C25" s="47"/>
      <c r="D25" s="48" t="s">
        <v>17</v>
      </c>
      <c r="E25" s="49">
        <v>39944</v>
      </c>
      <c r="F25" s="57"/>
      <c r="G25" s="51" t="s">
        <v>137</v>
      </c>
      <c r="H25" s="52" t="s">
        <v>18</v>
      </c>
      <c r="I25" s="53"/>
      <c r="J25" s="54"/>
      <c r="K25" s="55"/>
      <c r="L25" s="53"/>
      <c r="M25" s="54"/>
      <c r="N25" s="55"/>
    </row>
    <row r="26" spans="1:16" ht="20" customHeight="1">
      <c r="A26" s="135">
        <v>2009031</v>
      </c>
      <c r="B26" s="58">
        <v>55</v>
      </c>
      <c r="C26" s="47"/>
      <c r="D26" s="48" t="s">
        <v>17</v>
      </c>
      <c r="E26" s="49">
        <v>40144</v>
      </c>
      <c r="F26" s="57"/>
      <c r="G26" s="51" t="s">
        <v>138</v>
      </c>
      <c r="H26" s="52" t="s">
        <v>18</v>
      </c>
      <c r="I26" s="53"/>
      <c r="J26" s="54"/>
      <c r="K26" s="55"/>
      <c r="L26" s="53"/>
      <c r="M26" s="54"/>
      <c r="N26" s="55"/>
    </row>
    <row r="27" spans="1:16" ht="20" customHeight="1">
      <c r="A27" s="135">
        <v>2009002</v>
      </c>
      <c r="B27" s="58">
        <v>55</v>
      </c>
      <c r="C27" s="47"/>
      <c r="D27" s="48" t="s">
        <v>17</v>
      </c>
      <c r="E27" s="49">
        <v>39957</v>
      </c>
      <c r="F27" s="57"/>
      <c r="G27" s="51" t="s">
        <v>143</v>
      </c>
      <c r="H27" s="52" t="s">
        <v>74</v>
      </c>
      <c r="I27" s="53"/>
      <c r="J27" s="54"/>
      <c r="K27" s="55"/>
      <c r="L27" s="53"/>
      <c r="M27" s="54"/>
      <c r="N27" s="55"/>
    </row>
    <row r="28" spans="1:16" ht="20" customHeight="1">
      <c r="A28" s="135">
        <v>2009007</v>
      </c>
      <c r="B28" s="58">
        <v>55</v>
      </c>
      <c r="C28" s="47"/>
      <c r="D28" s="48" t="s">
        <v>17</v>
      </c>
      <c r="E28" s="49">
        <v>40008</v>
      </c>
      <c r="F28" s="57"/>
      <c r="G28" s="51" t="s">
        <v>37</v>
      </c>
      <c r="H28" s="52" t="s">
        <v>10</v>
      </c>
      <c r="I28" s="53"/>
      <c r="J28" s="54"/>
      <c r="K28" s="55"/>
      <c r="L28" s="53"/>
      <c r="M28" s="54"/>
      <c r="N28" s="55"/>
    </row>
    <row r="29" spans="1:16" ht="20" customHeight="1">
      <c r="A29" s="135">
        <v>2010017</v>
      </c>
      <c r="B29" s="58">
        <v>59</v>
      </c>
      <c r="C29" s="47"/>
      <c r="D29" s="48" t="s">
        <v>17</v>
      </c>
      <c r="E29" s="49">
        <v>40180</v>
      </c>
      <c r="F29" s="57"/>
      <c r="G29" s="51" t="s">
        <v>56</v>
      </c>
      <c r="H29" s="52" t="s">
        <v>18</v>
      </c>
      <c r="I29" s="53"/>
      <c r="J29" s="54"/>
      <c r="K29" s="55"/>
      <c r="L29" s="53"/>
      <c r="M29" s="54"/>
      <c r="N29" s="55"/>
    </row>
    <row r="30" spans="1:16" ht="20" customHeight="1">
      <c r="A30" s="135">
        <v>2009003</v>
      </c>
      <c r="B30" s="58">
        <v>59</v>
      </c>
      <c r="C30" s="47"/>
      <c r="D30" s="48" t="s">
        <v>17</v>
      </c>
      <c r="E30" s="49">
        <v>40060</v>
      </c>
      <c r="F30" s="57"/>
      <c r="G30" s="51" t="s">
        <v>101</v>
      </c>
      <c r="H30" s="52" t="s">
        <v>74</v>
      </c>
      <c r="I30" s="53"/>
      <c r="J30" s="54"/>
      <c r="K30" s="55"/>
      <c r="L30" s="53"/>
      <c r="M30" s="54"/>
      <c r="N30" s="55"/>
    </row>
    <row r="31" spans="1:16" ht="20" customHeight="1">
      <c r="A31" s="135">
        <v>2011009</v>
      </c>
      <c r="B31" s="58">
        <v>64</v>
      </c>
      <c r="C31" s="47"/>
      <c r="D31" s="48" t="s">
        <v>17</v>
      </c>
      <c r="E31" s="49">
        <v>40728</v>
      </c>
      <c r="F31" s="57"/>
      <c r="G31" s="51" t="s">
        <v>142</v>
      </c>
      <c r="H31" s="52" t="s">
        <v>74</v>
      </c>
      <c r="I31" s="53"/>
      <c r="J31" s="54"/>
      <c r="K31" s="55"/>
      <c r="L31" s="53"/>
      <c r="M31" s="54"/>
      <c r="N31" s="55"/>
    </row>
    <row r="32" spans="1:16" ht="20" customHeight="1">
      <c r="A32" s="135">
        <v>2008005</v>
      </c>
      <c r="B32" s="58">
        <v>64</v>
      </c>
      <c r="C32" s="47"/>
      <c r="D32" s="48" t="s">
        <v>17</v>
      </c>
      <c r="E32" s="49">
        <v>39505</v>
      </c>
      <c r="F32" s="57"/>
      <c r="G32" s="51" t="s">
        <v>100</v>
      </c>
      <c r="H32" s="52" t="s">
        <v>74</v>
      </c>
      <c r="I32" s="53"/>
      <c r="J32" s="54"/>
      <c r="K32" s="55"/>
      <c r="L32" s="53"/>
      <c r="M32" s="54"/>
      <c r="N32" s="55"/>
    </row>
    <row r="33" spans="1:14" ht="20" customHeight="1">
      <c r="A33" s="135">
        <v>2012014</v>
      </c>
      <c r="B33" s="46" t="s">
        <v>109</v>
      </c>
      <c r="C33" s="47"/>
      <c r="D33" s="48" t="s">
        <v>17</v>
      </c>
      <c r="E33" s="49">
        <v>41200</v>
      </c>
      <c r="F33" s="57"/>
      <c r="G33" s="51" t="s">
        <v>135</v>
      </c>
      <c r="H33" s="52" t="s">
        <v>73</v>
      </c>
      <c r="I33" s="53"/>
      <c r="J33" s="54"/>
      <c r="K33" s="55"/>
      <c r="L33" s="53"/>
      <c r="M33" s="54"/>
      <c r="N33" s="55"/>
    </row>
    <row r="34" spans="1:14" ht="20" customHeight="1">
      <c r="A34" s="135">
        <v>2010004</v>
      </c>
      <c r="B34" s="46" t="s">
        <v>109</v>
      </c>
      <c r="C34" s="47"/>
      <c r="D34" s="48" t="s">
        <v>17</v>
      </c>
      <c r="E34" s="49">
        <v>40263</v>
      </c>
      <c r="F34" s="57"/>
      <c r="G34" s="51" t="s">
        <v>160</v>
      </c>
      <c r="H34" s="52" t="s">
        <v>10</v>
      </c>
      <c r="I34" s="53"/>
      <c r="J34" s="54"/>
      <c r="K34" s="55"/>
      <c r="L34" s="53"/>
      <c r="M34" s="54"/>
      <c r="N34" s="55"/>
    </row>
    <row r="35" spans="1:14" ht="20" customHeight="1">
      <c r="A35" s="132"/>
      <c r="B35" s="151"/>
      <c r="C35" s="152"/>
      <c r="D35" s="152"/>
      <c r="E35" s="152"/>
      <c r="F35" s="153"/>
      <c r="G35" s="154" t="s">
        <v>115</v>
      </c>
      <c r="H35" s="155"/>
      <c r="I35" s="154">
        <v>10</v>
      </c>
      <c r="J35" s="156"/>
      <c r="K35" s="156"/>
      <c r="L35" s="156"/>
      <c r="M35" s="156"/>
      <c r="N35" s="155"/>
    </row>
    <row r="36" spans="1:14" ht="20" customHeight="1">
      <c r="A36" s="135">
        <v>2013010</v>
      </c>
      <c r="B36" s="58">
        <v>71</v>
      </c>
      <c r="C36" s="47"/>
      <c r="D36" s="48" t="s">
        <v>17</v>
      </c>
      <c r="E36" s="49">
        <v>41584</v>
      </c>
      <c r="F36" s="57"/>
      <c r="G36" s="51" t="s">
        <v>145</v>
      </c>
      <c r="H36" s="52" t="s">
        <v>74</v>
      </c>
      <c r="I36" s="53"/>
      <c r="J36" s="54"/>
      <c r="K36" s="55"/>
      <c r="L36" s="53"/>
      <c r="M36" s="54"/>
      <c r="N36" s="55"/>
    </row>
    <row r="37" spans="1:14" ht="20" customHeight="1">
      <c r="A37" s="135">
        <v>2008031</v>
      </c>
      <c r="B37" s="58">
        <v>71</v>
      </c>
      <c r="C37" s="47"/>
      <c r="D37" s="48" t="s">
        <v>17</v>
      </c>
      <c r="E37" s="49">
        <v>39619</v>
      </c>
      <c r="F37" s="57"/>
      <c r="G37" s="51" t="s">
        <v>102</v>
      </c>
      <c r="H37" s="52" t="s">
        <v>74</v>
      </c>
      <c r="I37" s="53"/>
      <c r="J37" s="54"/>
      <c r="K37" s="55"/>
      <c r="L37" s="53"/>
      <c r="M37" s="54"/>
      <c r="N37" s="55"/>
    </row>
    <row r="38" spans="1:14" ht="20" customHeight="1">
      <c r="A38" s="135">
        <v>2009029</v>
      </c>
      <c r="B38" s="46" t="s">
        <v>110</v>
      </c>
      <c r="C38" s="47"/>
      <c r="D38" s="48" t="s">
        <v>17</v>
      </c>
      <c r="E38" s="49">
        <v>40071</v>
      </c>
      <c r="F38" s="57"/>
      <c r="G38" s="51" t="s">
        <v>153</v>
      </c>
      <c r="H38" s="52" t="s">
        <v>18</v>
      </c>
      <c r="I38" s="53"/>
      <c r="J38" s="54"/>
      <c r="K38" s="55"/>
      <c r="L38" s="53"/>
      <c r="M38" s="54"/>
      <c r="N38" s="55"/>
    </row>
    <row r="39" spans="1:14" ht="20" customHeight="1">
      <c r="A39" s="135">
        <v>2008004</v>
      </c>
      <c r="B39" s="46" t="s">
        <v>110</v>
      </c>
      <c r="C39" s="47"/>
      <c r="D39" s="48" t="s">
        <v>17</v>
      </c>
      <c r="E39" s="49">
        <v>39575</v>
      </c>
      <c r="F39" s="57"/>
      <c r="G39" s="51" t="s">
        <v>34</v>
      </c>
      <c r="H39" s="52" t="s">
        <v>18</v>
      </c>
      <c r="I39" s="53"/>
      <c r="J39" s="54"/>
      <c r="K39" s="55"/>
      <c r="L39" s="53"/>
      <c r="M39" s="54"/>
      <c r="N39" s="55"/>
    </row>
    <row r="40" spans="1:14" ht="20" customHeight="1">
      <c r="A40" s="135">
        <v>2009032</v>
      </c>
      <c r="B40" s="46" t="s">
        <v>132</v>
      </c>
      <c r="C40" s="47"/>
      <c r="D40" s="48" t="s">
        <v>17</v>
      </c>
      <c r="E40" s="49">
        <v>39929</v>
      </c>
      <c r="F40" s="57"/>
      <c r="G40" s="51" t="s">
        <v>133</v>
      </c>
      <c r="H40" s="52" t="s">
        <v>72</v>
      </c>
      <c r="I40" s="53"/>
      <c r="J40" s="54"/>
      <c r="K40" s="55"/>
      <c r="L40" s="53"/>
      <c r="M40" s="54"/>
      <c r="N40" s="55"/>
    </row>
    <row r="41" spans="1:14" ht="20" customHeight="1">
      <c r="A41" s="135">
        <v>2005009</v>
      </c>
      <c r="B41" s="58">
        <v>64</v>
      </c>
      <c r="C41" s="47"/>
      <c r="D41" s="48" t="s">
        <v>11</v>
      </c>
      <c r="E41" s="49">
        <v>38515</v>
      </c>
      <c r="F41" s="57"/>
      <c r="G41" s="51" t="s">
        <v>94</v>
      </c>
      <c r="H41" s="52" t="s">
        <v>73</v>
      </c>
      <c r="I41" s="53"/>
      <c r="J41" s="54"/>
      <c r="K41" s="55"/>
      <c r="L41" s="53"/>
      <c r="M41" s="54"/>
      <c r="N41" s="55"/>
    </row>
    <row r="42" spans="1:14" ht="20" customHeight="1">
      <c r="A42" s="135">
        <v>2007004</v>
      </c>
      <c r="B42" s="58">
        <v>64</v>
      </c>
      <c r="C42" s="47"/>
      <c r="D42" s="48" t="s">
        <v>11</v>
      </c>
      <c r="E42" s="49">
        <v>39099</v>
      </c>
      <c r="F42" s="57"/>
      <c r="G42" s="51" t="s">
        <v>93</v>
      </c>
      <c r="H42" s="52" t="s">
        <v>72</v>
      </c>
      <c r="I42" s="53"/>
      <c r="J42" s="54"/>
      <c r="K42" s="55"/>
      <c r="L42" s="53"/>
      <c r="M42" s="54"/>
      <c r="N42" s="55"/>
    </row>
    <row r="43" spans="1:14" ht="20" customHeight="1">
      <c r="A43" s="135">
        <v>2005013</v>
      </c>
      <c r="B43" s="58">
        <v>71</v>
      </c>
      <c r="C43" s="47"/>
      <c r="D43" s="48" t="s">
        <v>11</v>
      </c>
      <c r="E43" s="49">
        <v>38534</v>
      </c>
      <c r="F43" s="57"/>
      <c r="G43" s="51" t="s">
        <v>78</v>
      </c>
      <c r="H43" s="52" t="s">
        <v>10</v>
      </c>
      <c r="I43" s="53"/>
      <c r="J43" s="54"/>
      <c r="K43" s="55"/>
      <c r="L43" s="53"/>
      <c r="M43" s="54"/>
      <c r="N43" s="55"/>
    </row>
    <row r="44" spans="1:14" ht="20" customHeight="1">
      <c r="A44" s="135">
        <v>2007027</v>
      </c>
      <c r="B44" s="58">
        <v>76</v>
      </c>
      <c r="C44" s="47"/>
      <c r="D44" s="48" t="s">
        <v>11</v>
      </c>
      <c r="E44" s="49" t="s">
        <v>159</v>
      </c>
      <c r="F44" s="57"/>
      <c r="G44" s="51" t="s">
        <v>134</v>
      </c>
      <c r="H44" s="52" t="s">
        <v>72</v>
      </c>
      <c r="I44" s="53"/>
      <c r="J44" s="54"/>
      <c r="K44" s="55"/>
      <c r="L44" s="53"/>
      <c r="M44" s="54"/>
      <c r="N44" s="55"/>
    </row>
    <row r="45" spans="1:14" ht="20" customHeight="1">
      <c r="A45" s="135">
        <v>2005006</v>
      </c>
      <c r="B45" s="56">
        <v>81</v>
      </c>
      <c r="C45" s="47"/>
      <c r="D45" s="48" t="s">
        <v>11</v>
      </c>
      <c r="E45" s="49">
        <v>38610</v>
      </c>
      <c r="F45" s="57"/>
      <c r="G45" s="51" t="s">
        <v>19</v>
      </c>
      <c r="H45" s="52" t="s">
        <v>18</v>
      </c>
      <c r="I45" s="53"/>
      <c r="J45" s="54"/>
      <c r="K45" s="55"/>
      <c r="L45" s="53"/>
      <c r="M45" s="54"/>
      <c r="N45" s="55"/>
    </row>
    <row r="46" spans="1:14" ht="20" customHeight="1">
      <c r="A46" s="132"/>
      <c r="B46" s="151"/>
      <c r="C46" s="152"/>
      <c r="D46" s="152"/>
      <c r="E46" s="152"/>
      <c r="F46" s="153"/>
      <c r="G46" s="154" t="s">
        <v>116</v>
      </c>
      <c r="H46" s="155"/>
      <c r="I46" s="154">
        <v>13</v>
      </c>
      <c r="J46" s="156"/>
      <c r="K46" s="156"/>
      <c r="L46" s="156"/>
      <c r="M46" s="156"/>
      <c r="N46" s="155"/>
    </row>
    <row r="47" spans="1:14" ht="20" customHeight="1">
      <c r="A47" s="135">
        <v>2012018</v>
      </c>
      <c r="B47" s="58">
        <v>49</v>
      </c>
      <c r="C47" s="47"/>
      <c r="D47" s="48" t="s">
        <v>16</v>
      </c>
      <c r="E47" s="49">
        <v>41199</v>
      </c>
      <c r="F47" s="57"/>
      <c r="G47" s="51" t="s">
        <v>136</v>
      </c>
      <c r="H47" s="52" t="s">
        <v>73</v>
      </c>
      <c r="I47" s="53"/>
      <c r="J47" s="54"/>
      <c r="K47" s="55"/>
      <c r="L47" s="53"/>
      <c r="M47" s="54"/>
      <c r="N47" s="55"/>
    </row>
    <row r="48" spans="1:14" ht="20" customHeight="1">
      <c r="A48" s="135">
        <v>2011012</v>
      </c>
      <c r="B48" s="58">
        <v>49</v>
      </c>
      <c r="C48" s="47"/>
      <c r="D48" s="48" t="s">
        <v>16</v>
      </c>
      <c r="E48" s="49">
        <v>40698</v>
      </c>
      <c r="F48" s="57"/>
      <c r="G48" s="51" t="s">
        <v>120</v>
      </c>
      <c r="H48" s="52" t="s">
        <v>72</v>
      </c>
      <c r="I48" s="53"/>
      <c r="J48" s="54"/>
      <c r="K48" s="55"/>
      <c r="L48" s="53"/>
      <c r="M48" s="54"/>
      <c r="N48" s="55"/>
    </row>
    <row r="49" spans="1:14" ht="20" customHeight="1">
      <c r="A49" s="135">
        <v>2009026</v>
      </c>
      <c r="B49" s="58">
        <v>67</v>
      </c>
      <c r="C49" s="47"/>
      <c r="D49" s="48" t="s">
        <v>16</v>
      </c>
      <c r="E49" s="49">
        <v>39932</v>
      </c>
      <c r="F49" s="57"/>
      <c r="G49" s="51" t="s">
        <v>90</v>
      </c>
      <c r="H49" s="52" t="s">
        <v>18</v>
      </c>
      <c r="I49" s="53"/>
      <c r="J49" s="54"/>
      <c r="K49" s="55"/>
      <c r="L49" s="53"/>
      <c r="M49" s="54"/>
      <c r="N49" s="55"/>
    </row>
    <row r="50" spans="1:14" ht="20" customHeight="1">
      <c r="A50" s="135">
        <v>2010015</v>
      </c>
      <c r="B50" s="58">
        <v>81</v>
      </c>
      <c r="C50" s="47"/>
      <c r="D50" s="48" t="s">
        <v>16</v>
      </c>
      <c r="E50" s="49">
        <v>40263</v>
      </c>
      <c r="F50" s="57"/>
      <c r="G50" s="51" t="s">
        <v>66</v>
      </c>
      <c r="H50" s="52" t="s">
        <v>18</v>
      </c>
      <c r="I50" s="53"/>
      <c r="J50" s="54"/>
      <c r="K50" s="55"/>
      <c r="L50" s="53"/>
      <c r="M50" s="54"/>
      <c r="N50" s="55"/>
    </row>
    <row r="51" spans="1:14" ht="20" customHeight="1">
      <c r="A51" s="135">
        <v>2012001</v>
      </c>
      <c r="B51" s="58">
        <v>81</v>
      </c>
      <c r="C51" s="47"/>
      <c r="D51" s="48" t="s">
        <v>16</v>
      </c>
      <c r="E51" s="49">
        <v>41032</v>
      </c>
      <c r="F51" s="57"/>
      <c r="G51" s="51" t="s">
        <v>147</v>
      </c>
      <c r="H51" s="52" t="s">
        <v>74</v>
      </c>
      <c r="I51" s="53"/>
      <c r="J51" s="54"/>
      <c r="K51" s="55"/>
      <c r="L51" s="53"/>
      <c r="M51" s="54"/>
      <c r="N51" s="55"/>
    </row>
    <row r="52" spans="1:14" ht="20" customHeight="1">
      <c r="A52" s="135">
        <v>2008021</v>
      </c>
      <c r="B52" s="58">
        <v>81</v>
      </c>
      <c r="C52" s="47"/>
      <c r="D52" s="48" t="s">
        <v>16</v>
      </c>
      <c r="E52" s="49">
        <v>39569</v>
      </c>
      <c r="F52" s="57"/>
      <c r="G52" s="51" t="s">
        <v>50</v>
      </c>
      <c r="H52" s="52" t="s">
        <v>18</v>
      </c>
      <c r="I52" s="53"/>
      <c r="J52" s="54"/>
      <c r="K52" s="55"/>
      <c r="L52" s="53"/>
      <c r="M52" s="54"/>
      <c r="N52" s="55"/>
    </row>
    <row r="53" spans="1:14" ht="20" customHeight="1">
      <c r="A53" s="135">
        <v>2008023</v>
      </c>
      <c r="B53" s="58">
        <v>89</v>
      </c>
      <c r="C53" s="47"/>
      <c r="D53" s="48" t="s">
        <v>16</v>
      </c>
      <c r="E53" s="49">
        <v>39541</v>
      </c>
      <c r="F53" s="57"/>
      <c r="G53" s="51" t="s">
        <v>43</v>
      </c>
      <c r="H53" s="52" t="s">
        <v>18</v>
      </c>
      <c r="I53" s="53"/>
      <c r="J53" s="54"/>
      <c r="K53" s="55"/>
      <c r="L53" s="53"/>
      <c r="M53" s="54"/>
      <c r="N53" s="55"/>
    </row>
    <row r="54" spans="1:14" ht="20" customHeight="1">
      <c r="A54" s="135">
        <v>2008022</v>
      </c>
      <c r="B54" s="121">
        <v>89</v>
      </c>
      <c r="C54" s="74"/>
      <c r="D54" s="48" t="s">
        <v>16</v>
      </c>
      <c r="E54" s="124">
        <v>39679</v>
      </c>
      <c r="F54" s="57"/>
      <c r="G54" s="51" t="s">
        <v>87</v>
      </c>
      <c r="H54" s="52" t="s">
        <v>18</v>
      </c>
      <c r="I54" s="53"/>
      <c r="J54" s="54"/>
      <c r="K54" s="55"/>
      <c r="L54" s="53"/>
      <c r="M54" s="54"/>
      <c r="N54" s="55"/>
    </row>
    <row r="55" spans="1:14" ht="20" customHeight="1">
      <c r="A55" s="135">
        <v>2008009</v>
      </c>
      <c r="B55" s="58">
        <v>89</v>
      </c>
      <c r="C55" s="47"/>
      <c r="D55" s="48" t="s">
        <v>16</v>
      </c>
      <c r="E55" s="49">
        <v>39760</v>
      </c>
      <c r="F55" s="57"/>
      <c r="G55" s="51" t="s">
        <v>35</v>
      </c>
      <c r="H55" s="52" t="s">
        <v>10</v>
      </c>
      <c r="I55" s="53"/>
      <c r="J55" s="54"/>
      <c r="K55" s="55"/>
      <c r="L55" s="53"/>
      <c r="M55" s="54"/>
      <c r="N55" s="55"/>
    </row>
    <row r="56" spans="1:14" ht="20" customHeight="1">
      <c r="A56" s="135">
        <v>2008033</v>
      </c>
      <c r="B56" s="121">
        <v>96</v>
      </c>
      <c r="C56" s="74"/>
      <c r="D56" s="48" t="s">
        <v>16</v>
      </c>
      <c r="E56" s="124">
        <v>39709</v>
      </c>
      <c r="F56" s="57"/>
      <c r="G56" s="51" t="s">
        <v>154</v>
      </c>
      <c r="H56" s="52" t="s">
        <v>18</v>
      </c>
      <c r="I56" s="53"/>
      <c r="J56" s="54"/>
      <c r="K56" s="55"/>
      <c r="L56" s="53"/>
      <c r="M56" s="54"/>
      <c r="N56" s="55"/>
    </row>
    <row r="57" spans="1:14" ht="20" customHeight="1">
      <c r="A57" s="135">
        <v>2011029</v>
      </c>
      <c r="B57" s="58">
        <v>102</v>
      </c>
      <c r="C57" s="47"/>
      <c r="D57" s="48" t="s">
        <v>16</v>
      </c>
      <c r="E57" s="49">
        <v>40589</v>
      </c>
      <c r="F57" s="57"/>
      <c r="G57" s="51" t="s">
        <v>107</v>
      </c>
      <c r="H57" s="52" t="s">
        <v>15</v>
      </c>
      <c r="I57" s="53"/>
      <c r="J57" s="54"/>
      <c r="K57" s="55"/>
      <c r="L57" s="53"/>
      <c r="M57" s="54"/>
      <c r="N57" s="55"/>
    </row>
    <row r="58" spans="1:14" ht="20" customHeight="1">
      <c r="A58" s="135">
        <v>2008012</v>
      </c>
      <c r="B58" s="58">
        <v>102</v>
      </c>
      <c r="C58" s="47"/>
      <c r="D58" s="48" t="s">
        <v>16</v>
      </c>
      <c r="E58" s="49">
        <v>39803</v>
      </c>
      <c r="F58" s="57"/>
      <c r="G58" s="142" t="s">
        <v>146</v>
      </c>
      <c r="H58" s="52" t="s">
        <v>74</v>
      </c>
      <c r="I58" s="53"/>
      <c r="J58" s="54"/>
      <c r="K58" s="55"/>
      <c r="L58" s="53"/>
      <c r="M58" s="54"/>
      <c r="N58" s="55"/>
    </row>
    <row r="59" spans="1:14" ht="20" customHeight="1">
      <c r="A59" s="135">
        <v>2010029</v>
      </c>
      <c r="B59" s="141" t="s">
        <v>96</v>
      </c>
      <c r="C59" s="74"/>
      <c r="D59" s="48" t="s">
        <v>16</v>
      </c>
      <c r="E59" s="124">
        <v>40418</v>
      </c>
      <c r="F59" s="57"/>
      <c r="G59" s="51" t="s">
        <v>141</v>
      </c>
      <c r="H59" s="52" t="s">
        <v>18</v>
      </c>
      <c r="I59" s="53">
        <v>8</v>
      </c>
      <c r="J59" s="54"/>
      <c r="K59" s="55"/>
      <c r="L59" s="53"/>
      <c r="M59" s="54"/>
      <c r="N59" s="55"/>
    </row>
    <row r="60" spans="1:14" ht="20" customHeight="1">
      <c r="A60" s="132"/>
      <c r="B60" s="151"/>
      <c r="C60" s="152"/>
      <c r="D60" s="152"/>
      <c r="E60" s="152"/>
      <c r="F60" s="153"/>
      <c r="G60" s="154" t="s">
        <v>117</v>
      </c>
      <c r="H60" s="155"/>
      <c r="I60" s="154">
        <v>8</v>
      </c>
      <c r="J60" s="156"/>
      <c r="K60" s="156"/>
      <c r="L60" s="156"/>
      <c r="M60" s="156"/>
      <c r="N60" s="155"/>
    </row>
    <row r="61" spans="1:14" ht="20" customHeight="1">
      <c r="A61" s="135">
        <v>2007026</v>
      </c>
      <c r="B61" s="56">
        <v>67</v>
      </c>
      <c r="C61" s="47"/>
      <c r="D61" s="48" t="s">
        <v>61</v>
      </c>
      <c r="E61" s="49">
        <v>39198</v>
      </c>
      <c r="F61" s="57"/>
      <c r="G61" s="51" t="s">
        <v>151</v>
      </c>
      <c r="H61" s="52" t="s">
        <v>15</v>
      </c>
      <c r="I61" s="53"/>
      <c r="J61" s="54"/>
      <c r="K61" s="55"/>
      <c r="L61" s="53"/>
      <c r="M61" s="54"/>
      <c r="N61" s="55"/>
    </row>
    <row r="62" spans="1:14" ht="20" customHeight="1">
      <c r="A62" s="135">
        <v>2007015</v>
      </c>
      <c r="B62" s="58">
        <v>67</v>
      </c>
      <c r="C62" s="47"/>
      <c r="D62" s="48" t="s">
        <v>61</v>
      </c>
      <c r="E62" s="49">
        <v>39342</v>
      </c>
      <c r="F62" s="57"/>
      <c r="G62" s="51" t="s">
        <v>44</v>
      </c>
      <c r="H62" s="52" t="s">
        <v>18</v>
      </c>
      <c r="I62" s="53"/>
      <c r="J62" s="54"/>
      <c r="K62" s="55"/>
      <c r="L62" s="53"/>
      <c r="M62" s="54"/>
      <c r="N62" s="55"/>
    </row>
    <row r="63" spans="1:14" ht="20" customHeight="1">
      <c r="A63" s="135">
        <v>2006008</v>
      </c>
      <c r="B63" s="58">
        <v>73</v>
      </c>
      <c r="C63" s="47"/>
      <c r="D63" s="48" t="s">
        <v>61</v>
      </c>
      <c r="E63" s="49">
        <v>38922</v>
      </c>
      <c r="F63" s="57"/>
      <c r="G63" s="51" t="s">
        <v>86</v>
      </c>
      <c r="H63" s="52" t="s">
        <v>18</v>
      </c>
      <c r="I63" s="53"/>
      <c r="J63" s="54"/>
      <c r="K63" s="55"/>
      <c r="L63" s="53"/>
      <c r="M63" s="54"/>
      <c r="N63" s="55"/>
    </row>
    <row r="64" spans="1:14" ht="20" customHeight="1">
      <c r="A64" s="135">
        <v>2007017</v>
      </c>
      <c r="B64" s="121">
        <v>81</v>
      </c>
      <c r="C64" s="74"/>
      <c r="D64" s="48" t="s">
        <v>61</v>
      </c>
      <c r="E64" s="124">
        <v>39196</v>
      </c>
      <c r="F64" s="57"/>
      <c r="G64" s="51" t="s">
        <v>99</v>
      </c>
      <c r="H64" s="52" t="s">
        <v>74</v>
      </c>
      <c r="I64" s="53"/>
      <c r="J64" s="54"/>
      <c r="K64" s="55"/>
      <c r="L64" s="53"/>
      <c r="M64" s="54"/>
      <c r="N64" s="55"/>
    </row>
    <row r="65" spans="1:14" ht="20" customHeight="1">
      <c r="A65" s="135">
        <v>2006025</v>
      </c>
      <c r="B65" s="58">
        <v>81</v>
      </c>
      <c r="C65" s="47"/>
      <c r="D65" s="48" t="s">
        <v>61</v>
      </c>
      <c r="E65" s="49">
        <v>39076</v>
      </c>
      <c r="F65" s="57"/>
      <c r="G65" s="51" t="s">
        <v>59</v>
      </c>
      <c r="H65" s="52" t="s">
        <v>18</v>
      </c>
      <c r="I65" s="53"/>
      <c r="J65" s="54"/>
      <c r="K65" s="55"/>
      <c r="L65" s="53"/>
      <c r="M65" s="54"/>
      <c r="N65" s="55"/>
    </row>
    <row r="66" spans="1:14" ht="20" customHeight="1">
      <c r="A66" s="135">
        <v>2006011</v>
      </c>
      <c r="B66" s="56">
        <v>89</v>
      </c>
      <c r="C66" s="47"/>
      <c r="D66" s="48" t="s">
        <v>61</v>
      </c>
      <c r="E66" s="49">
        <v>38896</v>
      </c>
      <c r="F66" s="57"/>
      <c r="G66" s="51" t="s">
        <v>89</v>
      </c>
      <c r="H66" s="52" t="s">
        <v>18</v>
      </c>
      <c r="I66" s="53"/>
      <c r="J66" s="54"/>
      <c r="K66" s="55"/>
      <c r="L66" s="53"/>
      <c r="M66" s="54"/>
      <c r="N66" s="55"/>
    </row>
    <row r="67" spans="1:14" ht="20" customHeight="1">
      <c r="A67" s="135">
        <v>2006024</v>
      </c>
      <c r="B67" s="56">
        <v>89</v>
      </c>
      <c r="C67" s="47"/>
      <c r="D67" s="48" t="s">
        <v>61</v>
      </c>
      <c r="E67" s="49">
        <v>38859</v>
      </c>
      <c r="F67" s="57"/>
      <c r="G67" s="51" t="s">
        <v>88</v>
      </c>
      <c r="H67" s="52" t="s">
        <v>18</v>
      </c>
      <c r="I67" s="53"/>
      <c r="J67" s="54"/>
      <c r="K67" s="55"/>
      <c r="L67" s="53"/>
      <c r="M67" s="54"/>
      <c r="N67" s="55"/>
    </row>
    <row r="68" spans="1:14" ht="20" customHeight="1">
      <c r="A68" s="135">
        <v>2006026</v>
      </c>
      <c r="B68" s="58">
        <v>96</v>
      </c>
      <c r="C68" s="47"/>
      <c r="D68" s="48" t="s">
        <v>61</v>
      </c>
      <c r="E68" s="49">
        <v>38951</v>
      </c>
      <c r="F68" s="57"/>
      <c r="G68" s="51" t="s">
        <v>104</v>
      </c>
      <c r="H68" s="52" t="s">
        <v>18</v>
      </c>
      <c r="I68" s="53"/>
      <c r="J68" s="54"/>
      <c r="K68" s="55"/>
      <c r="L68" s="53"/>
      <c r="M68" s="54"/>
      <c r="N68" s="55"/>
    </row>
    <row r="69" spans="1:14" ht="20" customHeight="1">
      <c r="A69" s="137"/>
      <c r="G69" s="154" t="s">
        <v>105</v>
      </c>
      <c r="H69" s="155"/>
      <c r="I69" s="154">
        <f>SUM(I5,I13,I20,I35,I46,I60)</f>
        <v>58</v>
      </c>
      <c r="J69" s="156"/>
      <c r="K69" s="156"/>
      <c r="L69" s="156"/>
      <c r="M69" s="156"/>
      <c r="N69" s="155"/>
    </row>
    <row r="70" spans="1:14" ht="20" customHeight="1">
      <c r="A70" s="132"/>
      <c r="B70" s="159" t="s">
        <v>158</v>
      </c>
      <c r="C70" s="160"/>
      <c r="D70" s="160"/>
      <c r="E70" s="160"/>
      <c r="F70" s="161"/>
      <c r="G70" s="144"/>
      <c r="H70" s="145"/>
      <c r="I70" s="144"/>
      <c r="J70" s="146"/>
      <c r="K70" s="146"/>
      <c r="L70" s="146"/>
      <c r="M70" s="146"/>
      <c r="N70" s="145"/>
    </row>
    <row r="71" spans="1:14" ht="20" customHeight="1">
      <c r="A71" s="138"/>
      <c r="B71" s="159" t="s">
        <v>157</v>
      </c>
      <c r="C71" s="160"/>
      <c r="D71" s="160"/>
      <c r="E71" s="160"/>
      <c r="F71" s="161"/>
      <c r="G71" s="154" t="s">
        <v>118</v>
      </c>
      <c r="H71" s="155"/>
      <c r="I71" s="154">
        <v>10</v>
      </c>
      <c r="J71" s="156"/>
      <c r="K71" s="156"/>
      <c r="L71" s="156"/>
      <c r="M71" s="156"/>
      <c r="N71" s="155"/>
    </row>
    <row r="72" spans="1:14" ht="20" customHeight="1">
      <c r="A72" s="135">
        <v>2002013</v>
      </c>
      <c r="B72" s="58">
        <v>71</v>
      </c>
      <c r="C72" s="47"/>
      <c r="D72" s="48" t="s">
        <v>38</v>
      </c>
      <c r="E72" s="49">
        <v>37468</v>
      </c>
      <c r="F72" s="57"/>
      <c r="G72" s="51" t="s">
        <v>83</v>
      </c>
      <c r="H72" s="52" t="s">
        <v>10</v>
      </c>
      <c r="I72" s="53"/>
      <c r="J72" s="54"/>
      <c r="K72" s="55"/>
      <c r="L72" s="53"/>
      <c r="M72" s="54"/>
      <c r="N72" s="55"/>
    </row>
    <row r="73" spans="1:14" ht="20" customHeight="1">
      <c r="A73" s="135">
        <v>1992011</v>
      </c>
      <c r="B73" s="58">
        <v>71</v>
      </c>
      <c r="C73" s="47"/>
      <c r="D73" s="48" t="s">
        <v>38</v>
      </c>
      <c r="E73" s="49">
        <v>33707</v>
      </c>
      <c r="F73" s="57"/>
      <c r="G73" s="51" t="s">
        <v>54</v>
      </c>
      <c r="H73" s="52" t="s">
        <v>10</v>
      </c>
      <c r="I73" s="53"/>
      <c r="J73" s="54"/>
      <c r="K73" s="55"/>
      <c r="L73" s="53"/>
      <c r="M73" s="54"/>
      <c r="N73" s="55"/>
    </row>
    <row r="74" spans="1:14" ht="20" customHeight="1">
      <c r="A74" s="135">
        <v>2002003</v>
      </c>
      <c r="B74" s="56">
        <v>71</v>
      </c>
      <c r="C74" s="47"/>
      <c r="D74" s="48" t="s">
        <v>38</v>
      </c>
      <c r="E74" s="49">
        <v>37315</v>
      </c>
      <c r="F74" s="57"/>
      <c r="G74" s="51" t="s">
        <v>55</v>
      </c>
      <c r="H74" s="52" t="s">
        <v>15</v>
      </c>
      <c r="I74" s="53"/>
      <c r="J74" s="54"/>
      <c r="K74" s="55"/>
      <c r="L74" s="53"/>
      <c r="M74" s="54"/>
      <c r="N74" s="55"/>
    </row>
    <row r="75" spans="1:14" ht="20" customHeight="1">
      <c r="A75" s="135">
        <v>1995018</v>
      </c>
      <c r="B75" s="58">
        <v>76</v>
      </c>
      <c r="C75" s="47"/>
      <c r="D75" s="48" t="s">
        <v>38</v>
      </c>
      <c r="E75" s="49">
        <v>34741</v>
      </c>
      <c r="F75" s="57"/>
      <c r="G75" s="51" t="s">
        <v>68</v>
      </c>
      <c r="H75" s="52" t="s">
        <v>10</v>
      </c>
      <c r="I75" s="53"/>
      <c r="J75" s="54"/>
      <c r="K75" s="55"/>
      <c r="L75" s="53"/>
      <c r="M75" s="54"/>
      <c r="N75" s="55"/>
    </row>
    <row r="76" spans="1:14" ht="20" customHeight="1">
      <c r="A76" s="135">
        <v>2000024</v>
      </c>
      <c r="B76" s="58">
        <v>76</v>
      </c>
      <c r="C76" s="47"/>
      <c r="D76" s="48" t="s">
        <v>38</v>
      </c>
      <c r="E76" s="49">
        <v>36614</v>
      </c>
      <c r="F76" s="57"/>
      <c r="G76" s="51" t="s">
        <v>77</v>
      </c>
      <c r="H76" s="52" t="s">
        <v>10</v>
      </c>
      <c r="I76" s="53"/>
      <c r="J76" s="54"/>
      <c r="K76" s="55"/>
      <c r="L76" s="53"/>
      <c r="M76" s="54"/>
      <c r="N76" s="55"/>
    </row>
    <row r="77" spans="1:14" ht="20" customHeight="1">
      <c r="A77" s="135">
        <v>2004022</v>
      </c>
      <c r="B77" s="58">
        <v>76</v>
      </c>
      <c r="C77" s="47"/>
      <c r="D77" s="48" t="s">
        <v>38</v>
      </c>
      <c r="E77" s="49">
        <v>38134</v>
      </c>
      <c r="F77" s="57"/>
      <c r="G77" s="51" t="s">
        <v>71</v>
      </c>
      <c r="H77" s="52" t="s">
        <v>15</v>
      </c>
      <c r="I77" s="53"/>
      <c r="J77" s="54"/>
      <c r="K77" s="55"/>
      <c r="L77" s="53"/>
      <c r="M77" s="54"/>
      <c r="N77" s="55"/>
    </row>
    <row r="78" spans="1:14" ht="20" customHeight="1">
      <c r="A78" s="135">
        <v>2004009</v>
      </c>
      <c r="B78" s="58">
        <v>76</v>
      </c>
      <c r="C78" s="47"/>
      <c r="D78" s="48" t="s">
        <v>38</v>
      </c>
      <c r="E78" s="49">
        <v>38060</v>
      </c>
      <c r="F78" s="57"/>
      <c r="G78" s="51" t="s">
        <v>49</v>
      </c>
      <c r="H78" s="52" t="s">
        <v>18</v>
      </c>
      <c r="I78" s="53"/>
      <c r="J78" s="54"/>
      <c r="K78" s="55"/>
      <c r="L78" s="53"/>
      <c r="M78" s="54"/>
      <c r="N78" s="55"/>
    </row>
    <row r="79" spans="1:14" ht="20" customHeight="1">
      <c r="A79" s="135">
        <v>1996021</v>
      </c>
      <c r="B79" s="58">
        <v>76</v>
      </c>
      <c r="C79" s="47"/>
      <c r="D79" s="48" t="s">
        <v>38</v>
      </c>
      <c r="E79" s="49">
        <v>35145</v>
      </c>
      <c r="F79" s="57"/>
      <c r="G79" s="51" t="s">
        <v>67</v>
      </c>
      <c r="H79" s="52" t="s">
        <v>10</v>
      </c>
      <c r="I79" s="53"/>
      <c r="J79" s="54"/>
      <c r="K79" s="55"/>
      <c r="L79" s="53"/>
      <c r="M79" s="54"/>
      <c r="N79" s="55"/>
    </row>
    <row r="80" spans="1:14" ht="20" customHeight="1">
      <c r="A80" s="135">
        <v>2003007</v>
      </c>
      <c r="B80" s="58">
        <v>81</v>
      </c>
      <c r="C80" s="47"/>
      <c r="D80" s="48" t="s">
        <v>38</v>
      </c>
      <c r="E80" s="49">
        <v>37657</v>
      </c>
      <c r="F80" s="57"/>
      <c r="G80" s="51" t="s">
        <v>84</v>
      </c>
      <c r="H80" s="52" t="s">
        <v>72</v>
      </c>
      <c r="I80" s="53"/>
      <c r="J80" s="54"/>
      <c r="K80" s="55"/>
      <c r="L80" s="53"/>
      <c r="M80" s="54"/>
      <c r="N80" s="55"/>
    </row>
    <row r="81" spans="1:16" ht="20" customHeight="1">
      <c r="A81" s="135">
        <v>1992005</v>
      </c>
      <c r="B81" s="56">
        <v>87</v>
      </c>
      <c r="C81" s="47"/>
      <c r="D81" s="48" t="s">
        <v>38</v>
      </c>
      <c r="E81" s="49">
        <v>33918</v>
      </c>
      <c r="F81" s="57"/>
      <c r="G81" s="51" t="s">
        <v>57</v>
      </c>
      <c r="H81" s="52" t="s">
        <v>18</v>
      </c>
      <c r="I81" s="53"/>
      <c r="J81" s="54"/>
      <c r="K81" s="55"/>
      <c r="L81" s="53"/>
      <c r="M81" s="54"/>
      <c r="N81" s="55"/>
    </row>
    <row r="82" spans="1:16" ht="20" customHeight="1">
      <c r="A82" s="132"/>
      <c r="B82" s="151"/>
      <c r="C82" s="152"/>
      <c r="D82" s="152"/>
      <c r="E82" s="152"/>
      <c r="F82" s="153"/>
      <c r="G82" s="154" t="s">
        <v>119</v>
      </c>
      <c r="H82" s="155"/>
      <c r="I82" s="154">
        <v>9</v>
      </c>
      <c r="J82" s="156"/>
      <c r="K82" s="156"/>
      <c r="L82" s="156"/>
      <c r="M82" s="156"/>
      <c r="N82" s="155"/>
    </row>
    <row r="83" spans="1:16" ht="20" customHeight="1">
      <c r="A83" s="135">
        <v>2001015</v>
      </c>
      <c r="B83" s="56">
        <v>73</v>
      </c>
      <c r="C83" s="47"/>
      <c r="D83" s="48" t="s">
        <v>39</v>
      </c>
      <c r="E83" s="49">
        <v>37220</v>
      </c>
      <c r="F83" s="57"/>
      <c r="G83" s="51" t="s">
        <v>163</v>
      </c>
      <c r="H83" s="52" t="s">
        <v>161</v>
      </c>
      <c r="I83" s="53"/>
      <c r="J83" s="54"/>
      <c r="K83" s="55"/>
      <c r="L83" s="53"/>
      <c r="M83" s="54"/>
      <c r="N83" s="55"/>
    </row>
    <row r="84" spans="1:16" ht="20" customHeight="1">
      <c r="A84" s="135">
        <v>1999007</v>
      </c>
      <c r="B84" s="56">
        <v>81</v>
      </c>
      <c r="C84" s="47"/>
      <c r="D84" s="48" t="s">
        <v>39</v>
      </c>
      <c r="E84" s="49">
        <v>36505</v>
      </c>
      <c r="F84" s="57"/>
      <c r="G84" s="51" t="s">
        <v>80</v>
      </c>
      <c r="H84" s="52" t="s">
        <v>10</v>
      </c>
      <c r="I84" s="53"/>
      <c r="J84" s="54"/>
      <c r="K84" s="55"/>
      <c r="L84" s="53"/>
      <c r="M84" s="54"/>
      <c r="N84" s="55"/>
    </row>
    <row r="85" spans="1:16" ht="20" customHeight="1">
      <c r="A85" s="135">
        <v>1994027</v>
      </c>
      <c r="B85" s="56">
        <v>96</v>
      </c>
      <c r="C85" s="47"/>
      <c r="D85" s="48" t="s">
        <v>39</v>
      </c>
      <c r="E85" s="49">
        <v>34617</v>
      </c>
      <c r="F85" s="57"/>
      <c r="G85" s="51" t="s">
        <v>81</v>
      </c>
      <c r="H85" s="52" t="s">
        <v>10</v>
      </c>
      <c r="I85" s="53"/>
      <c r="J85" s="54"/>
      <c r="K85" s="55"/>
      <c r="L85" s="53"/>
      <c r="M85" s="54"/>
      <c r="N85" s="55"/>
    </row>
    <row r="86" spans="1:16" ht="20" customHeight="1">
      <c r="A86" s="135">
        <v>2003022</v>
      </c>
      <c r="B86" s="56">
        <v>102</v>
      </c>
      <c r="C86" s="47"/>
      <c r="D86" s="48" t="s">
        <v>39</v>
      </c>
      <c r="E86" s="49">
        <v>37933</v>
      </c>
      <c r="F86" s="57"/>
      <c r="G86" s="51" t="s">
        <v>152</v>
      </c>
      <c r="H86" s="52" t="s">
        <v>73</v>
      </c>
      <c r="I86" s="53"/>
      <c r="J86" s="54"/>
      <c r="K86" s="55"/>
      <c r="L86" s="53"/>
      <c r="M86" s="54"/>
      <c r="N86" s="55"/>
    </row>
    <row r="87" spans="1:16" ht="20" customHeight="1">
      <c r="A87" s="135">
        <v>2004016</v>
      </c>
      <c r="B87" s="56">
        <v>109</v>
      </c>
      <c r="C87" s="47"/>
      <c r="D87" s="48" t="s">
        <v>39</v>
      </c>
      <c r="E87" s="49">
        <v>37993</v>
      </c>
      <c r="F87" s="57"/>
      <c r="G87" s="51" t="s">
        <v>85</v>
      </c>
      <c r="H87" s="52" t="s">
        <v>72</v>
      </c>
      <c r="I87" s="53"/>
      <c r="J87" s="54"/>
      <c r="K87" s="55"/>
      <c r="L87" s="53"/>
      <c r="M87" s="54"/>
      <c r="N87" s="55"/>
    </row>
    <row r="88" spans="1:16" ht="20" customHeight="1">
      <c r="A88" s="135">
        <v>2001014</v>
      </c>
      <c r="B88" s="56">
        <v>109</v>
      </c>
      <c r="C88" s="59"/>
      <c r="D88" s="48" t="s">
        <v>39</v>
      </c>
      <c r="E88" s="61">
        <v>36937</v>
      </c>
      <c r="F88" s="50"/>
      <c r="G88" s="51" t="s">
        <v>53</v>
      </c>
      <c r="H88" s="52" t="s">
        <v>10</v>
      </c>
      <c r="I88" s="53"/>
      <c r="J88" s="54"/>
      <c r="K88" s="55"/>
      <c r="L88" s="53"/>
      <c r="M88" s="54"/>
      <c r="N88" s="55"/>
      <c r="O88" s="120"/>
    </row>
    <row r="89" spans="1:16" ht="20" customHeight="1">
      <c r="A89" s="135">
        <v>2001012</v>
      </c>
      <c r="B89" s="56" t="s">
        <v>63</v>
      </c>
      <c r="C89" s="47"/>
      <c r="D89" s="48" t="s">
        <v>39</v>
      </c>
      <c r="E89" s="49">
        <v>37123</v>
      </c>
      <c r="F89" s="57"/>
      <c r="G89" s="51" t="s">
        <v>79</v>
      </c>
      <c r="H89" s="52" t="s">
        <v>10</v>
      </c>
      <c r="I89" s="53"/>
      <c r="J89" s="54"/>
      <c r="K89" s="55"/>
      <c r="L89" s="53"/>
      <c r="M89" s="54"/>
      <c r="N89" s="55"/>
    </row>
    <row r="90" spans="1:16" ht="20" customHeight="1">
      <c r="A90" s="135">
        <v>2002007</v>
      </c>
      <c r="B90" s="56" t="s">
        <v>63</v>
      </c>
      <c r="C90" s="47"/>
      <c r="D90" s="48" t="s">
        <v>39</v>
      </c>
      <c r="E90" s="49">
        <v>37350</v>
      </c>
      <c r="F90" s="57"/>
      <c r="G90" s="51" t="s">
        <v>149</v>
      </c>
      <c r="H90" s="52" t="s">
        <v>74</v>
      </c>
      <c r="I90" s="53"/>
      <c r="J90" s="54"/>
      <c r="K90" s="55"/>
      <c r="L90" s="53"/>
      <c r="M90" s="54"/>
      <c r="N90" s="55"/>
    </row>
    <row r="91" spans="1:16" ht="20" customHeight="1">
      <c r="A91" s="135">
        <v>2001004</v>
      </c>
      <c r="B91" s="56" t="s">
        <v>63</v>
      </c>
      <c r="C91" s="59"/>
      <c r="D91" s="48" t="s">
        <v>39</v>
      </c>
      <c r="E91" s="61">
        <v>37061</v>
      </c>
      <c r="F91" s="50"/>
      <c r="G91" s="51" t="s">
        <v>62</v>
      </c>
      <c r="H91" s="52" t="s">
        <v>18</v>
      </c>
      <c r="I91" s="53"/>
      <c r="J91" s="54"/>
      <c r="K91" s="55"/>
      <c r="L91" s="53"/>
      <c r="M91" s="54"/>
      <c r="N91" s="55"/>
      <c r="O91" s="120"/>
    </row>
    <row r="92" spans="1:16" ht="20" customHeight="1">
      <c r="A92" s="135"/>
      <c r="B92" s="151"/>
      <c r="C92" s="152"/>
      <c r="D92" s="152"/>
      <c r="E92" s="152"/>
      <c r="F92" s="153"/>
      <c r="G92" s="154" t="s">
        <v>106</v>
      </c>
      <c r="H92" s="155"/>
      <c r="I92" s="154">
        <f>SUM(I71,I82)</f>
        <v>19</v>
      </c>
      <c r="J92" s="156"/>
      <c r="K92" s="156"/>
      <c r="L92" s="156"/>
      <c r="M92" s="156"/>
      <c r="N92" s="155"/>
    </row>
    <row r="93" spans="1:16" ht="20" customHeight="1">
      <c r="A93" s="135"/>
      <c r="B93" s="151"/>
      <c r="C93" s="152"/>
      <c r="D93" s="152"/>
      <c r="E93" s="152"/>
      <c r="F93" s="153"/>
      <c r="G93" s="154" t="s">
        <v>36</v>
      </c>
      <c r="H93" s="155"/>
      <c r="I93" s="154">
        <f>SUM(I69,I92)</f>
        <v>77</v>
      </c>
      <c r="J93" s="156"/>
      <c r="K93" s="156"/>
      <c r="L93" s="156"/>
      <c r="M93" s="156"/>
      <c r="N93" s="155"/>
    </row>
    <row r="94" spans="1:16" ht="20" customHeight="1">
      <c r="A94" s="135"/>
      <c r="B94" s="151"/>
      <c r="C94" s="152"/>
      <c r="D94" s="152"/>
      <c r="E94" s="152"/>
      <c r="F94" s="153"/>
      <c r="G94" s="162"/>
      <c r="H94" s="164"/>
      <c r="I94" s="162"/>
      <c r="J94" s="163"/>
      <c r="K94" s="163"/>
      <c r="L94" s="163"/>
      <c r="M94" s="163"/>
      <c r="N94" s="164"/>
    </row>
    <row r="95" spans="1:16" ht="20" customHeight="1">
      <c r="A95" s="135"/>
      <c r="B95" s="151"/>
      <c r="C95" s="152"/>
      <c r="D95" s="152"/>
      <c r="E95" s="152"/>
      <c r="F95" s="153"/>
      <c r="G95" s="154" t="s">
        <v>33</v>
      </c>
      <c r="H95" s="155"/>
      <c r="I95" s="154">
        <v>7</v>
      </c>
      <c r="J95" s="156"/>
      <c r="K95" s="156"/>
      <c r="L95" s="156"/>
      <c r="M95" s="156"/>
      <c r="N95" s="155"/>
    </row>
    <row r="96" spans="1:16" ht="20" customHeight="1">
      <c r="A96" s="135">
        <v>1980005</v>
      </c>
      <c r="B96" s="58">
        <v>89</v>
      </c>
      <c r="C96" s="47"/>
      <c r="D96" s="48" t="s">
        <v>45</v>
      </c>
      <c r="E96" s="49">
        <v>29244</v>
      </c>
      <c r="F96" s="57"/>
      <c r="G96" s="51" t="s">
        <v>122</v>
      </c>
      <c r="H96" s="52" t="s">
        <v>73</v>
      </c>
      <c r="I96" s="53"/>
      <c r="J96" s="54"/>
      <c r="K96" s="55"/>
      <c r="L96" s="53"/>
      <c r="M96" s="54"/>
      <c r="N96" s="55"/>
      <c r="P96" s="122" t="s">
        <v>46</v>
      </c>
    </row>
    <row r="97" spans="1:16" ht="20" customHeight="1">
      <c r="A97" s="135">
        <v>1990006</v>
      </c>
      <c r="B97" s="58">
        <v>64</v>
      </c>
      <c r="C97" s="47"/>
      <c r="D97" s="48" t="s">
        <v>130</v>
      </c>
      <c r="E97" s="49">
        <v>33166</v>
      </c>
      <c r="F97" s="57"/>
      <c r="G97" s="51" t="s">
        <v>82</v>
      </c>
      <c r="H97" s="52" t="s">
        <v>10</v>
      </c>
      <c r="I97" s="53"/>
      <c r="J97" s="54"/>
      <c r="K97" s="55"/>
      <c r="L97" s="53"/>
      <c r="M97" s="54"/>
      <c r="N97" s="55"/>
    </row>
    <row r="98" spans="1:16" ht="20" customHeight="1">
      <c r="A98" s="135">
        <v>1963002</v>
      </c>
      <c r="B98" s="58">
        <v>89</v>
      </c>
      <c r="C98" s="47"/>
      <c r="D98" s="48" t="s">
        <v>65</v>
      </c>
      <c r="E98" s="49">
        <v>23243</v>
      </c>
      <c r="F98" s="57"/>
      <c r="G98" s="51" t="s">
        <v>64</v>
      </c>
      <c r="H98" s="52" t="s">
        <v>18</v>
      </c>
      <c r="I98" s="53"/>
      <c r="J98" s="54"/>
      <c r="K98" s="55"/>
      <c r="L98" s="53"/>
      <c r="M98" s="54"/>
      <c r="N98" s="55"/>
      <c r="P98" s="122" t="s">
        <v>46</v>
      </c>
    </row>
    <row r="99" spans="1:16" ht="20" customHeight="1">
      <c r="A99" s="135">
        <v>1956001</v>
      </c>
      <c r="B99" s="58">
        <v>89</v>
      </c>
      <c r="C99" s="47"/>
      <c r="D99" s="48" t="s">
        <v>92</v>
      </c>
      <c r="E99" s="49">
        <v>20742</v>
      </c>
      <c r="F99" s="57"/>
      <c r="G99" s="51" t="s">
        <v>91</v>
      </c>
      <c r="H99" s="52" t="s">
        <v>18</v>
      </c>
      <c r="I99" s="53"/>
      <c r="J99" s="54"/>
      <c r="K99" s="55"/>
      <c r="L99" s="53"/>
      <c r="M99" s="54"/>
      <c r="N99" s="55"/>
      <c r="P99" s="122" t="s">
        <v>46</v>
      </c>
    </row>
    <row r="100" spans="1:16" ht="20" customHeight="1">
      <c r="A100" s="135">
        <v>2005024</v>
      </c>
      <c r="B100" s="56" t="s">
        <v>140</v>
      </c>
      <c r="C100" s="47"/>
      <c r="D100" s="48" t="s">
        <v>11</v>
      </c>
      <c r="E100" s="49">
        <v>38573</v>
      </c>
      <c r="F100" s="57"/>
      <c r="G100" s="51" t="s">
        <v>139</v>
      </c>
      <c r="H100" s="52" t="s">
        <v>18</v>
      </c>
      <c r="I100" s="53"/>
      <c r="J100" s="54"/>
      <c r="K100" s="55"/>
      <c r="L100" s="53"/>
      <c r="M100" s="54"/>
      <c r="N100" s="55"/>
    </row>
    <row r="101" spans="1:16" ht="20" customHeight="1">
      <c r="A101" s="135">
        <v>2004018</v>
      </c>
      <c r="B101" s="56">
        <v>89</v>
      </c>
      <c r="C101" s="59"/>
      <c r="D101" s="48" t="s">
        <v>39</v>
      </c>
      <c r="E101" s="61">
        <v>38300</v>
      </c>
      <c r="F101" s="50"/>
      <c r="G101" s="51" t="s">
        <v>148</v>
      </c>
      <c r="H101" s="52" t="s">
        <v>74</v>
      </c>
      <c r="I101" s="53"/>
      <c r="J101" s="54"/>
      <c r="K101" s="55"/>
      <c r="L101" s="53"/>
      <c r="M101" s="54"/>
      <c r="N101" s="55"/>
      <c r="O101" s="120"/>
    </row>
    <row r="102" spans="1:16" ht="20" customHeight="1">
      <c r="A102" s="135">
        <v>2004013</v>
      </c>
      <c r="B102" s="56">
        <v>89</v>
      </c>
      <c r="C102" s="59"/>
      <c r="D102" s="48" t="s">
        <v>39</v>
      </c>
      <c r="E102" s="61">
        <v>38067</v>
      </c>
      <c r="F102" s="50"/>
      <c r="G102" s="51" t="s">
        <v>60</v>
      </c>
      <c r="H102" s="52" t="s">
        <v>18</v>
      </c>
      <c r="I102" s="53"/>
      <c r="J102" s="54"/>
      <c r="K102" s="55"/>
      <c r="L102" s="53"/>
      <c r="M102" s="54"/>
      <c r="N102" s="55"/>
      <c r="O102" s="120"/>
    </row>
    <row r="103" spans="1:16" ht="20" customHeight="1">
      <c r="A103" s="135"/>
      <c r="B103" s="58"/>
      <c r="C103" s="47"/>
      <c r="D103" s="48"/>
      <c r="E103" s="49"/>
      <c r="F103" s="57"/>
      <c r="G103" s="51"/>
      <c r="H103" s="52"/>
      <c r="I103" s="53"/>
      <c r="J103" s="54"/>
      <c r="K103" s="55"/>
      <c r="L103" s="53"/>
      <c r="M103" s="54"/>
      <c r="N103" s="55"/>
    </row>
    <row r="104" spans="1:16" ht="20" customHeight="1">
      <c r="A104" s="135"/>
      <c r="B104" s="56"/>
      <c r="C104" s="59"/>
      <c r="D104" s="60"/>
      <c r="E104" s="61"/>
      <c r="F104" s="50"/>
      <c r="G104" s="51"/>
      <c r="H104" s="51"/>
      <c r="I104" s="104"/>
      <c r="J104" s="102"/>
      <c r="K104" s="102"/>
      <c r="L104" s="101"/>
      <c r="M104" s="102"/>
      <c r="N104" s="103"/>
    </row>
    <row r="105" spans="1:16" ht="20" customHeight="1">
      <c r="A105" s="135"/>
      <c r="B105" s="58"/>
      <c r="C105" s="59"/>
      <c r="D105" s="60"/>
      <c r="E105" s="61"/>
      <c r="F105" s="50"/>
      <c r="G105" s="51"/>
      <c r="H105" s="52"/>
      <c r="I105" s="53"/>
      <c r="J105" s="54"/>
      <c r="K105" s="55"/>
      <c r="L105" s="62"/>
      <c r="M105" s="62"/>
      <c r="N105" s="63"/>
    </row>
    <row r="106" spans="1:16" ht="20" customHeight="1">
      <c r="A106" s="135"/>
      <c r="B106" s="58"/>
      <c r="C106" s="47"/>
      <c r="D106" s="48"/>
      <c r="E106" s="49"/>
      <c r="F106" s="57"/>
      <c r="G106" s="51"/>
      <c r="H106" s="52"/>
      <c r="I106" s="53"/>
      <c r="J106" s="54"/>
      <c r="K106" s="55"/>
      <c r="L106" s="53"/>
      <c r="M106" s="54"/>
      <c r="N106" s="55"/>
    </row>
    <row r="107" spans="1:16" ht="20" customHeight="1">
      <c r="A107" s="135"/>
      <c r="B107" s="64"/>
      <c r="C107" s="65"/>
      <c r="D107" s="66"/>
      <c r="E107" s="67"/>
      <c r="F107" s="68"/>
      <c r="G107" s="69"/>
      <c r="H107" s="69"/>
      <c r="I107" s="70"/>
      <c r="J107" s="71"/>
      <c r="K107" s="72"/>
      <c r="L107" s="70"/>
      <c r="M107" s="71"/>
      <c r="N107" s="73"/>
    </row>
    <row r="108" spans="1:16" ht="20" customHeight="1">
      <c r="A108" s="135"/>
      <c r="B108" s="74"/>
      <c r="C108" s="75"/>
      <c r="D108" s="76"/>
      <c r="E108" s="77"/>
      <c r="F108" s="78"/>
      <c r="G108" s="79"/>
      <c r="H108" s="79"/>
      <c r="I108" s="70"/>
      <c r="J108" s="71"/>
      <c r="K108" s="72"/>
      <c r="L108" s="70"/>
      <c r="M108" s="71"/>
      <c r="N108" s="73"/>
    </row>
    <row r="109" spans="1:16" ht="20" customHeight="1">
      <c r="A109" s="135"/>
      <c r="B109" s="74"/>
      <c r="C109" s="75"/>
      <c r="D109" s="76"/>
      <c r="E109" s="77"/>
      <c r="F109" s="78"/>
      <c r="G109" s="79"/>
      <c r="H109" s="79"/>
      <c r="I109" s="70"/>
      <c r="J109" s="72"/>
      <c r="K109" s="72"/>
      <c r="L109" s="70"/>
      <c r="M109" s="72"/>
      <c r="N109" s="73"/>
    </row>
  </sheetData>
  <dataConsolidate/>
  <mergeCells count="44">
    <mergeCell ref="B60:F60"/>
    <mergeCell ref="G60:H60"/>
    <mergeCell ref="I60:N60"/>
    <mergeCell ref="B70:F70"/>
    <mergeCell ref="G69:H69"/>
    <mergeCell ref="I69:N69"/>
    <mergeCell ref="B1:N1"/>
    <mergeCell ref="B4:F4"/>
    <mergeCell ref="G4:H4"/>
    <mergeCell ref="I4:N4"/>
    <mergeCell ref="B46:F46"/>
    <mergeCell ref="G46:H46"/>
    <mergeCell ref="I46:N46"/>
    <mergeCell ref="B20:F20"/>
    <mergeCell ref="G20:H20"/>
    <mergeCell ref="I20:N20"/>
    <mergeCell ref="B5:F5"/>
    <mergeCell ref="G5:H5"/>
    <mergeCell ref="I5:N5"/>
    <mergeCell ref="B13:F13"/>
    <mergeCell ref="G13:H13"/>
    <mergeCell ref="I13:N13"/>
    <mergeCell ref="B95:F95"/>
    <mergeCell ref="G95:H95"/>
    <mergeCell ref="I95:N95"/>
    <mergeCell ref="B94:F94"/>
    <mergeCell ref="I94:N94"/>
    <mergeCell ref="G94:H94"/>
    <mergeCell ref="B92:F92"/>
    <mergeCell ref="G92:H92"/>
    <mergeCell ref="I92:N92"/>
    <mergeCell ref="A2:A3"/>
    <mergeCell ref="B93:F93"/>
    <mergeCell ref="G93:H93"/>
    <mergeCell ref="I93:N93"/>
    <mergeCell ref="B35:F35"/>
    <mergeCell ref="G35:H35"/>
    <mergeCell ref="I35:N35"/>
    <mergeCell ref="B82:F82"/>
    <mergeCell ref="G82:H82"/>
    <mergeCell ref="I82:N82"/>
    <mergeCell ref="B71:F71"/>
    <mergeCell ref="G71:H71"/>
    <mergeCell ref="I71:N71"/>
  </mergeCells>
  <phoneticPr fontId="35" type="noConversion"/>
  <dataValidations count="4">
    <dataValidation type="list" allowBlank="1" showInputMessage="1" showErrorMessage="1" errorTitle="Feil_i_vektklasse" error="Feil verdi i vektklasse" sqref="B28:B29 B72:B81 B61:B68 B47:B59 B41:B45 B96:B106 B83:B91 B18:B19 B5:B17" xr:uid="{2E65FDF1-1E84-4040-9D2D-5FA3C457EAD2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96:D106 D72:D91 D18:D68 D5:D17" xr:uid="{7CB066A6-17E4-DE4C-BFB6-3AE83B324BF8}">
      <formula1>"UM,JM,SM,UK,JK,SK,M35,M40,M45,M50,M55,M60,M65,M70,M75,M80,M85,M90,K35,K40,K45,K50,K55,K60,K65,K70,K75,K80,K85,K90"</formula1>
    </dataValidation>
    <dataValidation type="list" allowBlank="1" showInputMessage="1" showErrorMessage="1" errorTitle="Feil_i_vektklasse" error="Feil verdi i vektklasse" sqref="B96:B106 B72:B91 B18:B68 B5:B17" xr:uid="{EEC4874E-F24D-8E4E-ADC9-E91AAA947072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vektklasse" error="Feil verdi i vektklasse" sqref="B8:B9 B11:B12 B28:B29 B72:B81 B33:B34 B100:B102 B38:B45" xr:uid="{61B3563E-9669-124D-B974-0E60D52B66BE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1" fitToHeight="0" orientation="portrait" copies="10"/>
  <rowBreaks count="3" manualBreakCount="3">
    <brk id="45" max="16383" man="1"/>
    <brk id="81" max="16383" man="1"/>
    <brk id="94" max="16383" man="1"/>
  </rowBreaks>
  <ignoredErrors>
    <ignoredError sqref="B90:B91 B59 B39" numberStoredAsText="1"/>
    <ignoredError sqref="I92:I93" unlockedFormula="1"/>
  </ignoredErrors>
</worksheet>
</file>

<file path=docMetadata/LabelInfo.xml><?xml version="1.0" encoding="utf-8"?>
<clbl:labelList xmlns:clbl="http://schemas.microsoft.com/office/2020/mipLabelMetadata">
  <clbl:label id="{7dab719d-4dff-484d-a239-57edb81b7c83}" enabled="1" method="Privileged" siteId="{e0ef37b5-3c94-4d42-8e5d-20992b7ea1c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</vt:lpstr>
      <vt:lpstr>Puljer</vt:lpstr>
      <vt:lpstr>Puljer!Utskriftsområde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 Haavald Pedersen</cp:lastModifiedBy>
  <cp:lastPrinted>2024-01-15T10:13:08Z</cp:lastPrinted>
  <dcterms:created xsi:type="dcterms:W3CDTF">2012-03-20T07:51:07Z</dcterms:created>
  <dcterms:modified xsi:type="dcterms:W3CDTF">2025-01-14T12:11:10Z</dcterms:modified>
</cp:coreProperties>
</file>